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2 г" sheetId="1" r:id="rId1"/>
  </sheets>
  <definedNames>
    <definedName name="_xlnm.Print_Area" localSheetId="0">'меню 2022 г'!$A$1:$P$137</definedName>
  </definedNames>
  <calcPr fullCalcOnLoad="1"/>
</workbook>
</file>

<file path=xl/sharedStrings.xml><?xml version="1.0" encoding="utf-8"?>
<sst xmlns="http://schemas.openxmlformats.org/spreadsheetml/2006/main" count="354" uniqueCount="75">
  <si>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</si>
  <si>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</si>
  <si>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</si>
  <si>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</si>
  <si>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</si>
  <si>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</si>
  <si>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</si>
  <si>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</si>
  <si>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</si>
  <si>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</si>
  <si>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</si>
  <si>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Сыр порциями</t>
  </si>
  <si>
    <t>ИТОГО: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</si>
  <si>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</si>
  <si>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</si>
  <si>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</si>
  <si>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</si>
  <si>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</si>
  <si>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</si>
  <si>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</si>
  <si>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</si>
  <si>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</si>
  <si>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>Картофельное пюре</t>
  </si>
  <si>
    <t>Хлеб пшеничный/ржаной</t>
  </si>
  <si>
    <t>ЗАВТРАК - 25%</t>
  </si>
  <si>
    <t>747/83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</si>
  <si>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</si>
  <si>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</si>
  <si>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</si>
  <si>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</si>
  <si>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</si>
  <si>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</si>
  <si>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</si>
  <si>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</si>
  <si>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</si>
  <si>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</si>
  <si>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вторая</t>
  </si>
  <si>
    <t>Макароны отварные с сыром</t>
  </si>
  <si>
    <t>Каша гречневая</t>
  </si>
  <si>
    <t>В1</t>
  </si>
  <si>
    <t>759/83</t>
  </si>
  <si>
    <t>250/10</t>
  </si>
  <si>
    <t>Возрастная категория: 12-18 лет</t>
  </si>
  <si>
    <t>Возрастная категория: 12-18лет</t>
  </si>
  <si>
    <t>Кофейный напиток</t>
  </si>
  <si>
    <t xml:space="preserve">вторник </t>
  </si>
  <si>
    <t>1024/83</t>
  </si>
  <si>
    <t>444/83</t>
  </si>
  <si>
    <t>179/83</t>
  </si>
  <si>
    <t>весна-лето</t>
  </si>
  <si>
    <t xml:space="preserve">Чай без сахара </t>
  </si>
  <si>
    <t>Яблоко</t>
  </si>
  <si>
    <t>Чай без сахара</t>
  </si>
  <si>
    <t>Каша молочная Дружба без сахара</t>
  </si>
  <si>
    <t>Тефтели из птицы с соусом сметанным</t>
  </si>
  <si>
    <t>50/50</t>
  </si>
  <si>
    <t>Биточки из птицы в сметанном соусе</t>
  </si>
  <si>
    <t>тефтели рыбные (минтай)</t>
  </si>
  <si>
    <t>тефтели рубленые из  говядины в сметанном соусе</t>
  </si>
  <si>
    <t>Фрикадельки рыбные (минтай)с соусом</t>
  </si>
  <si>
    <t>Каша рисовая на молоке с маслом без сахара</t>
  </si>
  <si>
    <t>Кофейный напиток без сахара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</si>
  <si>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</si>
  <si>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</si>
  <si>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</t>
  </si>
  <si>
    <t>Каша пшенная на молоке без сахра</t>
  </si>
  <si>
    <t>40/40</t>
  </si>
  <si>
    <t>Булочуа Октябренок</t>
  </si>
  <si>
    <t>20/20</t>
  </si>
  <si>
    <t>933/83</t>
  </si>
  <si>
    <t>Компот из с/ф без сахара</t>
  </si>
  <si>
    <t>738/83</t>
  </si>
  <si>
    <t>548/83</t>
  </si>
  <si>
    <t>737/83</t>
  </si>
  <si>
    <t>668/83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</si>
</sst>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8" xfId="0" applyFont="1" applyBorder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50" fillId="0" borderId="24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202" fontId="1" fillId="0" borderId="18" xfId="0" applyNumberFormat="1" applyFont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0" fontId="50" fillId="0" borderId="25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26" xfId="0" applyFont="1" applyBorder="1" applyAlignment="1">
      <alignment wrapText="1"/>
    </xf>
    <xf numFmtId="2" fontId="2" fillId="0" borderId="26" xfId="0" applyNumberFormat="1" applyFont="1" applyBorder="1" applyAlignment="1">
      <alignment horizontal="center" wrapText="1"/>
    </xf>
    <xf numFmtId="2" fontId="2" fillId="0" borderId="27" xfId="0" applyNumberFormat="1" applyFont="1" applyBorder="1" applyAlignment="1">
      <alignment horizontal="center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left" wrapText="1"/>
    </xf>
    <xf numFmtId="2" fontId="5" fillId="0" borderId="2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28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0" fontId="2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26" xfId="0" applyFont="1" applyFill="1" applyBorder="1" applyAlignment="1">
      <alignment wrapText="1"/>
    </xf>
    <xf numFmtId="2" fontId="2" fillId="0" borderId="26" xfId="0" applyNumberFormat="1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2" fontId="2" fillId="0" borderId="27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49" fillId="0" borderId="3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50" fillId="0" borderId="17" xfId="0" applyFont="1" applyBorder="1" applyAlignment="1">
      <alignment/>
    </xf>
    <xf numFmtId="0" fontId="50" fillId="0" borderId="0" xfId="0" applyFont="1" applyAlignment="1">
      <alignment/>
    </xf>
    <xf numFmtId="0" fontId="1" fillId="0" borderId="26" xfId="0" applyFont="1" applyBorder="1" applyAlignment="1">
      <alignment wrapText="1"/>
    </xf>
    <xf numFmtId="2" fontId="1" fillId="0" borderId="26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50" fillId="0" borderId="20" xfId="0" applyFont="1" applyBorder="1" applyAlignment="1">
      <alignment/>
    </xf>
    <xf numFmtId="0" fontId="3" fillId="0" borderId="14" xfId="0" applyFont="1" applyBorder="1" applyAlignment="1">
      <alignment horizontal="left" wrapText="1"/>
    </xf>
    <xf numFmtId="2" fontId="1" fillId="0" borderId="30" xfId="0" applyNumberFormat="1" applyFont="1" applyBorder="1" applyAlignment="1">
      <alignment horizontal="center" wrapText="1"/>
    </xf>
    <xf numFmtId="0" fontId="8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0" fillId="0" borderId="29" xfId="0" applyFont="1" applyBorder="1" applyAlignment="1">
      <alignment/>
    </xf>
    <xf numFmtId="0" fontId="50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34" xfId="0" applyFont="1" applyBorder="1" applyAlignment="1">
      <alignment wrapText="1"/>
    </xf>
    <xf numFmtId="0" fontId="2" fillId="0" borderId="2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40"/>
  <sheetViews>
    <sheetView tabSelected="1" view="pageBreakPreview" zoomScale="110" zoomScaleSheetLayoutView="110" zoomScalePageLayoutView="0" workbookViewId="0" topLeftCell="A73">
      <selection activeCell="I86" sqref="I86"/>
    </sheetView>
  </sheetViews>
  <sheetFormatPr defaultColWidth="9.140625" defaultRowHeight="12.75"/>
  <cols>
    <col min="1" max="1" width="1.1484375" style="56" customWidth="1"/>
    <col min="2" max="2" width="9.8515625" style="56" customWidth="1"/>
    <col min="3" max="3" width="30.7109375" style="56" customWidth="1"/>
    <col min="4" max="4" width="10.57421875" style="56" customWidth="1"/>
    <col min="5" max="5" width="10.140625" style="56" bestFit="1" customWidth="1"/>
    <col min="6" max="6" width="9.57421875" style="56" bestFit="1" customWidth="1"/>
    <col min="7" max="18" width="9.140625" style="56" customWidth="1"/>
    <col min="19" max="19" width="22.8515625" style="56" customWidth="1"/>
    <col min="20" max="16384" width="9.140625" style="56" customWidth="1"/>
  </cols>
  <sheetData>
    <row r="1" spans="2:8" ht="15.75">
      <c r="B1" s="66"/>
      <c r="C1" s="55"/>
      <c r="D1" s="55"/>
      <c r="E1" s="55" t="s">
        <v>42</v>
      </c>
      <c r="F1" s="55"/>
      <c r="G1" s="55"/>
      <c r="H1" s="55"/>
    </row>
    <row r="2" spans="2:8" ht="15.75">
      <c r="B2" s="55" t="s">
        <v>28</v>
      </c>
      <c r="C2" s="57" t="s">
        <v>29</v>
      </c>
      <c r="D2" s="55"/>
      <c r="E2" s="55"/>
      <c r="F2" s="55"/>
      <c r="G2" s="55"/>
      <c r="H2" s="55"/>
    </row>
    <row r="3" spans="2:8" ht="15.75">
      <c r="B3" s="55" t="s">
        <v>30</v>
      </c>
      <c r="C3" s="55" t="s">
        <v>31</v>
      </c>
      <c r="D3" s="55"/>
      <c r="E3" s="55"/>
      <c r="F3" s="55"/>
      <c r="G3" s="55"/>
      <c r="H3" s="55"/>
    </row>
    <row r="4" spans="2:3" ht="16.5" thickBot="1">
      <c r="B4" s="55" t="s">
        <v>49</v>
      </c>
      <c r="C4" s="55"/>
    </row>
    <row r="5" spans="2:16" ht="20.25" customHeight="1">
      <c r="B5" s="113" t="s">
        <v>0</v>
      </c>
      <c r="C5" s="120" t="s">
        <v>1</v>
      </c>
      <c r="D5" s="58" t="s">
        <v>19</v>
      </c>
      <c r="E5" s="115" t="s">
        <v>2</v>
      </c>
      <c r="F5" s="117" t="s">
        <v>3</v>
      </c>
      <c r="G5" s="118"/>
      <c r="H5" s="119"/>
      <c r="I5" s="115" t="s">
        <v>18</v>
      </c>
      <c r="J5" s="117" t="s">
        <v>17</v>
      </c>
      <c r="K5" s="118"/>
      <c r="L5" s="119"/>
      <c r="M5" s="117" t="s">
        <v>16</v>
      </c>
      <c r="N5" s="118"/>
      <c r="O5" s="118"/>
      <c r="P5" s="122"/>
    </row>
    <row r="6" spans="2:16" ht="32.25" thickBot="1">
      <c r="B6" s="114"/>
      <c r="C6" s="121"/>
      <c r="D6" s="59" t="s">
        <v>20</v>
      </c>
      <c r="E6" s="116"/>
      <c r="F6" s="28" t="s">
        <v>4</v>
      </c>
      <c r="G6" s="28" t="s">
        <v>5</v>
      </c>
      <c r="H6" s="28" t="s">
        <v>6</v>
      </c>
      <c r="I6" s="116"/>
      <c r="J6" s="28" t="s">
        <v>39</v>
      </c>
      <c r="K6" s="28" t="s">
        <v>7</v>
      </c>
      <c r="L6" s="28" t="s">
        <v>8</v>
      </c>
      <c r="M6" s="28" t="s">
        <v>9</v>
      </c>
      <c r="N6" s="28" t="s">
        <v>10</v>
      </c>
      <c r="O6" s="28" t="s">
        <v>13</v>
      </c>
      <c r="P6" s="30" t="s">
        <v>14</v>
      </c>
    </row>
    <row r="7" spans="2:16" ht="15" customHeight="1" thickBot="1">
      <c r="B7" s="126" t="s">
        <v>24</v>
      </c>
      <c r="C7" s="127"/>
      <c r="D7" s="67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2:16" ht="31.5">
      <c r="B8" s="16" t="s">
        <v>48</v>
      </c>
      <c r="C8" s="17" t="s">
        <v>60</v>
      </c>
      <c r="D8" s="31">
        <v>27.64</v>
      </c>
      <c r="E8" s="10" t="s">
        <v>41</v>
      </c>
      <c r="F8" s="11">
        <v>6.61</v>
      </c>
      <c r="G8" s="11">
        <v>9.69</v>
      </c>
      <c r="H8" s="11">
        <v>44.4</v>
      </c>
      <c r="I8" s="11">
        <v>319.9</v>
      </c>
      <c r="J8" s="11">
        <v>0.09</v>
      </c>
      <c r="K8" s="11">
        <v>1.23</v>
      </c>
      <c r="L8" s="11">
        <v>2.5</v>
      </c>
      <c r="M8" s="11">
        <v>165.15</v>
      </c>
      <c r="N8" s="11">
        <v>167.76</v>
      </c>
      <c r="O8" s="11">
        <v>29.18</v>
      </c>
      <c r="P8" s="12">
        <v>1.15</v>
      </c>
    </row>
    <row r="9" spans="2:16" ht="15.75" customHeight="1">
      <c r="B9" s="19" t="s">
        <v>27</v>
      </c>
      <c r="C9" s="20" t="s">
        <v>11</v>
      </c>
      <c r="D9" s="22">
        <v>15.15</v>
      </c>
      <c r="E9" s="8">
        <v>25</v>
      </c>
      <c r="F9" s="9">
        <v>5.85</v>
      </c>
      <c r="G9" s="9">
        <v>7.5</v>
      </c>
      <c r="H9" s="9">
        <v>0</v>
      </c>
      <c r="I9" s="9">
        <v>92.75</v>
      </c>
      <c r="J9" s="21">
        <v>0.01</v>
      </c>
      <c r="K9" s="21">
        <v>0.4</v>
      </c>
      <c r="L9" s="21">
        <v>0.06</v>
      </c>
      <c r="M9" s="21">
        <v>250</v>
      </c>
      <c r="N9" s="21">
        <v>136</v>
      </c>
      <c r="O9" s="21">
        <v>11.75</v>
      </c>
      <c r="P9" s="25">
        <v>0.15</v>
      </c>
    </row>
    <row r="10" spans="2:16" ht="28.5" customHeight="1">
      <c r="B10" s="19" t="s">
        <v>46</v>
      </c>
      <c r="C10" s="23" t="s">
        <v>61</v>
      </c>
      <c r="D10" s="22">
        <v>7.09</v>
      </c>
      <c r="E10" s="21">
        <v>200</v>
      </c>
      <c r="F10" s="8">
        <v>1.68</v>
      </c>
      <c r="G10" s="8">
        <v>1.48</v>
      </c>
      <c r="H10" s="8">
        <v>1.07</v>
      </c>
      <c r="I10" s="8">
        <v>29.36</v>
      </c>
      <c r="J10" s="8">
        <v>0.02</v>
      </c>
      <c r="K10" s="8">
        <v>0.5</v>
      </c>
      <c r="L10" s="9">
        <v>1</v>
      </c>
      <c r="M10" s="8">
        <v>60.5</v>
      </c>
      <c r="N10" s="9">
        <v>45.5</v>
      </c>
      <c r="O10" s="9">
        <v>7</v>
      </c>
      <c r="P10" s="15">
        <v>0.05</v>
      </c>
    </row>
    <row r="11" spans="2:16" ht="15.75" customHeight="1" thickBot="1">
      <c r="B11" s="26"/>
      <c r="C11" s="27" t="s">
        <v>23</v>
      </c>
      <c r="D11" s="28">
        <v>6.12</v>
      </c>
      <c r="E11" s="21" t="s">
        <v>55</v>
      </c>
      <c r="F11" s="21">
        <v>7.45</v>
      </c>
      <c r="G11" s="21">
        <v>0.9</v>
      </c>
      <c r="H11" s="21">
        <v>48.85</v>
      </c>
      <c r="I11" s="21">
        <v>223</v>
      </c>
      <c r="J11" s="21">
        <v>0.14</v>
      </c>
      <c r="K11" s="21">
        <v>0</v>
      </c>
      <c r="L11" s="21">
        <v>0</v>
      </c>
      <c r="M11" s="21">
        <v>26.5</v>
      </c>
      <c r="N11" s="21">
        <v>122</v>
      </c>
      <c r="O11" s="21">
        <v>34.5</v>
      </c>
      <c r="P11" s="25">
        <v>1.8</v>
      </c>
    </row>
    <row r="12" spans="2:16" ht="15.75" customHeight="1" thickBot="1">
      <c r="B12" s="60"/>
      <c r="C12" s="49" t="s">
        <v>12</v>
      </c>
      <c r="D12" s="50">
        <f>SUM(D8:D11)</f>
        <v>55.99999999999999</v>
      </c>
      <c r="E12" s="50">
        <v>520</v>
      </c>
      <c r="F12" s="50">
        <f aca="true" t="shared" si="0" ref="F12:M12">SUM(F7:F11)</f>
        <v>21.59</v>
      </c>
      <c r="G12" s="50">
        <f t="shared" si="0"/>
        <v>19.569999999999997</v>
      </c>
      <c r="H12" s="50">
        <f t="shared" si="0"/>
        <v>94.32</v>
      </c>
      <c r="I12" s="50">
        <f t="shared" si="0"/>
        <v>665.01</v>
      </c>
      <c r="J12" s="50">
        <f t="shared" si="0"/>
        <v>0.26</v>
      </c>
      <c r="K12" s="50">
        <f t="shared" si="0"/>
        <v>2.13</v>
      </c>
      <c r="L12" s="50">
        <f t="shared" si="0"/>
        <v>3.56</v>
      </c>
      <c r="M12" s="50">
        <f t="shared" si="0"/>
        <v>502.15</v>
      </c>
      <c r="N12" s="50">
        <f>SUM(N7:N11)</f>
        <v>471.26</v>
      </c>
      <c r="O12" s="50">
        <f>SUM(O7:O11)</f>
        <v>82.43</v>
      </c>
      <c r="P12" s="51">
        <f>SUM(P7:P11)</f>
        <v>3.15</v>
      </c>
    </row>
    <row r="14" spans="2:8" ht="15.75">
      <c r="B14" s="66"/>
      <c r="C14" s="55"/>
      <c r="D14" s="55"/>
      <c r="E14" s="55" t="s">
        <v>43</v>
      </c>
      <c r="F14" s="55"/>
      <c r="G14" s="55"/>
      <c r="H14" s="55"/>
    </row>
    <row r="15" spans="2:8" ht="15.75">
      <c r="B15" s="55" t="s">
        <v>28</v>
      </c>
      <c r="C15" s="57" t="s">
        <v>45</v>
      </c>
      <c r="D15" s="55"/>
      <c r="E15" s="55"/>
      <c r="F15" s="55"/>
      <c r="G15" s="55"/>
      <c r="H15" s="55"/>
    </row>
    <row r="16" spans="2:9" ht="15.75">
      <c r="B16" s="55" t="s">
        <v>30</v>
      </c>
      <c r="C16" s="55" t="s">
        <v>31</v>
      </c>
      <c r="D16" s="55"/>
      <c r="E16" s="55"/>
      <c r="F16" s="55"/>
      <c r="G16" s="55"/>
      <c r="H16" s="55"/>
      <c r="I16" s="56" t="s">
        <v>62</v>
      </c>
    </row>
    <row r="17" spans="2:3" ht="16.5" thickBot="1">
      <c r="B17" s="55" t="s">
        <v>49</v>
      </c>
      <c r="C17" s="55"/>
    </row>
    <row r="18" spans="2:16" ht="15.75">
      <c r="B18" s="113" t="s">
        <v>0</v>
      </c>
      <c r="C18" s="120" t="s">
        <v>1</v>
      </c>
      <c r="D18" s="58" t="s">
        <v>19</v>
      </c>
      <c r="E18" s="115" t="s">
        <v>2</v>
      </c>
      <c r="F18" s="117" t="s">
        <v>3</v>
      </c>
      <c r="G18" s="118"/>
      <c r="H18" s="119"/>
      <c r="I18" s="115" t="s">
        <v>18</v>
      </c>
      <c r="J18" s="117" t="s">
        <v>17</v>
      </c>
      <c r="K18" s="118"/>
      <c r="L18" s="119"/>
      <c r="M18" s="117" t="s">
        <v>16</v>
      </c>
      <c r="N18" s="118"/>
      <c r="O18" s="118"/>
      <c r="P18" s="122"/>
    </row>
    <row r="19" spans="2:16" ht="15" customHeight="1" thickBot="1">
      <c r="B19" s="114"/>
      <c r="C19" s="121"/>
      <c r="D19" s="59" t="s">
        <v>20</v>
      </c>
      <c r="E19" s="116"/>
      <c r="F19" s="28" t="s">
        <v>4</v>
      </c>
      <c r="G19" s="28" t="s">
        <v>5</v>
      </c>
      <c r="H19" s="28" t="s">
        <v>6</v>
      </c>
      <c r="I19" s="116"/>
      <c r="J19" s="28" t="s">
        <v>39</v>
      </c>
      <c r="K19" s="28" t="s">
        <v>7</v>
      </c>
      <c r="L19" s="28" t="s">
        <v>8</v>
      </c>
      <c r="M19" s="28" t="s">
        <v>9</v>
      </c>
      <c r="N19" s="28" t="s">
        <v>10</v>
      </c>
      <c r="O19" s="28" t="s">
        <v>13</v>
      </c>
      <c r="P19" s="30" t="s">
        <v>14</v>
      </c>
    </row>
    <row r="20" spans="2:16" ht="16.5" thickBot="1">
      <c r="B20" s="123" t="s">
        <v>24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5"/>
    </row>
    <row r="21" spans="2:16" ht="30.75" customHeight="1">
      <c r="B21" s="16" t="s">
        <v>71</v>
      </c>
      <c r="C21" s="17" t="s">
        <v>54</v>
      </c>
      <c r="D21" s="35">
        <v>26.77</v>
      </c>
      <c r="E21" s="79">
        <v>125</v>
      </c>
      <c r="F21" s="11">
        <v>11.01</v>
      </c>
      <c r="G21" s="11">
        <v>9.21</v>
      </c>
      <c r="H21" s="11">
        <v>6.02</v>
      </c>
      <c r="I21" s="11">
        <v>197.65</v>
      </c>
      <c r="J21" s="11">
        <v>0.04</v>
      </c>
      <c r="K21" s="11">
        <v>0.05</v>
      </c>
      <c r="L21" s="11">
        <v>0.05</v>
      </c>
      <c r="M21" s="11">
        <v>19.36</v>
      </c>
      <c r="N21" s="11">
        <v>133.8</v>
      </c>
      <c r="O21" s="11">
        <v>16.02</v>
      </c>
      <c r="P21" s="12">
        <v>0.92</v>
      </c>
    </row>
    <row r="22" spans="2:16" ht="15.75" customHeight="1">
      <c r="B22" s="19" t="s">
        <v>48</v>
      </c>
      <c r="C22" s="20" t="s">
        <v>38</v>
      </c>
      <c r="D22" s="46">
        <v>21.1</v>
      </c>
      <c r="E22" s="24">
        <v>200</v>
      </c>
      <c r="F22" s="39">
        <v>11.38</v>
      </c>
      <c r="G22" s="39">
        <v>6.69</v>
      </c>
      <c r="H22" s="39">
        <v>58.98</v>
      </c>
      <c r="I22" s="39">
        <v>304.76</v>
      </c>
      <c r="J22" s="39">
        <v>0.51</v>
      </c>
      <c r="K22" s="39">
        <v>0</v>
      </c>
      <c r="L22" s="39">
        <v>0</v>
      </c>
      <c r="M22" s="39">
        <v>74.16</v>
      </c>
      <c r="N22" s="39">
        <v>285.11</v>
      </c>
      <c r="O22" s="39">
        <v>94.79</v>
      </c>
      <c r="P22" s="45">
        <v>7.62</v>
      </c>
    </row>
    <row r="23" spans="2:16" ht="17.25" customHeight="1">
      <c r="B23" s="19" t="s">
        <v>26</v>
      </c>
      <c r="C23" s="36" t="s">
        <v>50</v>
      </c>
      <c r="D23" s="22">
        <v>2.01</v>
      </c>
      <c r="E23" s="34">
        <v>200</v>
      </c>
      <c r="F23" s="8">
        <v>0.19</v>
      </c>
      <c r="G23" s="8">
        <v>0</v>
      </c>
      <c r="H23" s="8">
        <v>0.1</v>
      </c>
      <c r="I23" s="8">
        <v>1.05</v>
      </c>
      <c r="J23" s="8">
        <v>0</v>
      </c>
      <c r="K23" s="8">
        <v>0.1</v>
      </c>
      <c r="L23" s="9">
        <v>0</v>
      </c>
      <c r="M23" s="8">
        <v>4.95</v>
      </c>
      <c r="N23" s="24">
        <v>8.25</v>
      </c>
      <c r="O23" s="24">
        <v>4.4</v>
      </c>
      <c r="P23" s="37">
        <v>0.82</v>
      </c>
    </row>
    <row r="24" spans="2:16" ht="15.75" customHeight="1" thickBot="1">
      <c r="B24" s="33"/>
      <c r="C24" s="27" t="s">
        <v>23</v>
      </c>
      <c r="D24" s="29">
        <v>6.12</v>
      </c>
      <c r="E24" s="21" t="s">
        <v>66</v>
      </c>
      <c r="F24" s="21">
        <v>5.96</v>
      </c>
      <c r="G24" s="21">
        <v>0.72</v>
      </c>
      <c r="H24" s="21">
        <v>39.08</v>
      </c>
      <c r="I24" s="21">
        <v>178.4</v>
      </c>
      <c r="J24" s="21">
        <v>0.11</v>
      </c>
      <c r="K24" s="21">
        <v>0</v>
      </c>
      <c r="L24" s="21">
        <v>0</v>
      </c>
      <c r="M24" s="21">
        <v>21.2</v>
      </c>
      <c r="N24" s="21">
        <v>97.6</v>
      </c>
      <c r="O24" s="21">
        <v>27.6</v>
      </c>
      <c r="P24" s="25">
        <v>1.44</v>
      </c>
    </row>
    <row r="25" spans="2:16" ht="15.75" customHeight="1" thickBot="1">
      <c r="B25" s="60"/>
      <c r="C25" s="49" t="s">
        <v>12</v>
      </c>
      <c r="D25" s="50">
        <f>SUM(D21:D24)</f>
        <v>56</v>
      </c>
      <c r="E25" s="61"/>
      <c r="F25" s="50">
        <f>SUM(F21:F24)</f>
        <v>28.540000000000003</v>
      </c>
      <c r="G25" s="50">
        <f aca="true" t="shared" si="1" ref="G25:P25">SUM(G21:G24)</f>
        <v>16.62</v>
      </c>
      <c r="H25" s="50">
        <f t="shared" si="1"/>
        <v>104.17999999999999</v>
      </c>
      <c r="I25" s="50">
        <f t="shared" si="1"/>
        <v>681.86</v>
      </c>
      <c r="J25" s="50">
        <f t="shared" si="1"/>
        <v>0.66</v>
      </c>
      <c r="K25" s="50">
        <f t="shared" si="1"/>
        <v>0.15000000000000002</v>
      </c>
      <c r="L25" s="50">
        <f t="shared" si="1"/>
        <v>0.05</v>
      </c>
      <c r="M25" s="50">
        <f t="shared" si="1"/>
        <v>119.67</v>
      </c>
      <c r="N25" s="50">
        <f t="shared" si="1"/>
        <v>524.76</v>
      </c>
      <c r="O25" s="50">
        <f t="shared" si="1"/>
        <v>142.81</v>
      </c>
      <c r="P25" s="51">
        <f t="shared" si="1"/>
        <v>10.8</v>
      </c>
    </row>
    <row r="27" spans="2:16" ht="15.75">
      <c r="B27" s="62"/>
      <c r="C27" s="63"/>
      <c r="D27" s="64"/>
      <c r="E27" s="64"/>
      <c r="F27" s="64"/>
      <c r="G27" s="64"/>
      <c r="H27" s="64"/>
      <c r="I27" s="65"/>
      <c r="J27" s="64"/>
      <c r="K27" s="64"/>
      <c r="L27" s="64"/>
      <c r="M27" s="64"/>
      <c r="N27" s="64"/>
      <c r="O27" s="64"/>
      <c r="P27" s="64"/>
    </row>
    <row r="28" spans="2:14" ht="15.75">
      <c r="B28" s="66"/>
      <c r="C28" s="55"/>
      <c r="D28" s="55"/>
      <c r="E28" s="55" t="s">
        <v>43</v>
      </c>
      <c r="F28" s="55"/>
      <c r="G28" s="55"/>
      <c r="H28" s="55"/>
      <c r="N28" s="56" t="s">
        <v>63</v>
      </c>
    </row>
    <row r="29" spans="2:11" ht="15.75">
      <c r="B29" s="55" t="s">
        <v>28</v>
      </c>
      <c r="C29" s="57" t="s">
        <v>32</v>
      </c>
      <c r="D29" s="55"/>
      <c r="E29" s="55"/>
      <c r="F29" s="55"/>
      <c r="G29" s="55"/>
      <c r="H29" s="55"/>
      <c r="K29" s="56" t="s">
        <v>64</v>
      </c>
    </row>
    <row r="30" spans="2:8" ht="15.75">
      <c r="B30" s="55" t="s">
        <v>30</v>
      </c>
      <c r="C30" s="55" t="s">
        <v>31</v>
      </c>
      <c r="D30" s="55"/>
      <c r="E30" s="55"/>
      <c r="F30" s="55"/>
      <c r="G30" s="55"/>
      <c r="H30" s="55"/>
    </row>
    <row r="31" spans="2:3" ht="16.5" thickBot="1">
      <c r="B31" s="55" t="s">
        <v>49</v>
      </c>
      <c r="C31" s="55"/>
    </row>
    <row r="32" spans="2:16" ht="15" customHeight="1">
      <c r="B32" s="113" t="s">
        <v>0</v>
      </c>
      <c r="C32" s="120" t="s">
        <v>1</v>
      </c>
      <c r="D32" s="58" t="s">
        <v>19</v>
      </c>
      <c r="E32" s="115" t="s">
        <v>2</v>
      </c>
      <c r="F32" s="117" t="s">
        <v>3</v>
      </c>
      <c r="G32" s="118"/>
      <c r="H32" s="119"/>
      <c r="I32" s="115" t="s">
        <v>18</v>
      </c>
      <c r="J32" s="117" t="s">
        <v>17</v>
      </c>
      <c r="K32" s="118"/>
      <c r="L32" s="119"/>
      <c r="M32" s="117" t="s">
        <v>16</v>
      </c>
      <c r="N32" s="118"/>
      <c r="O32" s="118"/>
      <c r="P32" s="122"/>
    </row>
    <row r="33" spans="2:16" ht="32.25" thickBot="1">
      <c r="B33" s="114"/>
      <c r="C33" s="121"/>
      <c r="D33" s="59" t="s">
        <v>20</v>
      </c>
      <c r="E33" s="116"/>
      <c r="F33" s="28" t="s">
        <v>4</v>
      </c>
      <c r="G33" s="28" t="s">
        <v>5</v>
      </c>
      <c r="H33" s="28" t="s">
        <v>6</v>
      </c>
      <c r="I33" s="116"/>
      <c r="J33" s="28" t="s">
        <v>39</v>
      </c>
      <c r="K33" s="28" t="s">
        <v>7</v>
      </c>
      <c r="L33" s="28" t="s">
        <v>8</v>
      </c>
      <c r="M33" s="28" t="s">
        <v>9</v>
      </c>
      <c r="N33" s="28" t="s">
        <v>10</v>
      </c>
      <c r="O33" s="28" t="s">
        <v>13</v>
      </c>
      <c r="P33" s="30" t="s">
        <v>14</v>
      </c>
    </row>
    <row r="34" spans="2:16" ht="16.5" thickBot="1">
      <c r="B34" s="123" t="s">
        <v>24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5"/>
    </row>
    <row r="35" spans="2:16" ht="30" customHeight="1">
      <c r="B35" s="16" t="s">
        <v>72</v>
      </c>
      <c r="C35" s="17" t="s">
        <v>59</v>
      </c>
      <c r="D35" s="18">
        <v>22.79</v>
      </c>
      <c r="E35" s="41">
        <v>125</v>
      </c>
      <c r="F35" s="11">
        <v>9.6</v>
      </c>
      <c r="G35" s="11">
        <v>3.16</v>
      </c>
      <c r="H35" s="11">
        <v>6.02</v>
      </c>
      <c r="I35" s="11">
        <v>150.52</v>
      </c>
      <c r="J35" s="11">
        <v>0.38</v>
      </c>
      <c r="K35" s="11">
        <v>1.08</v>
      </c>
      <c r="L35" s="11">
        <v>0.04</v>
      </c>
      <c r="M35" s="11">
        <v>24.78</v>
      </c>
      <c r="N35" s="11">
        <v>51.76</v>
      </c>
      <c r="O35" s="11">
        <v>5.34</v>
      </c>
      <c r="P35" s="12">
        <v>0.27</v>
      </c>
    </row>
    <row r="36" spans="2:16" ht="15.75" customHeight="1">
      <c r="B36" s="19" t="s">
        <v>40</v>
      </c>
      <c r="C36" s="20" t="s">
        <v>22</v>
      </c>
      <c r="D36" s="21">
        <v>21.61</v>
      </c>
      <c r="E36" s="24">
        <v>180</v>
      </c>
      <c r="F36" s="9">
        <v>3.68</v>
      </c>
      <c r="G36" s="9">
        <v>4.91</v>
      </c>
      <c r="H36" s="9">
        <v>28.8</v>
      </c>
      <c r="I36" s="9">
        <v>177.64</v>
      </c>
      <c r="J36" s="9">
        <v>0.2</v>
      </c>
      <c r="K36" s="9">
        <v>31.05</v>
      </c>
      <c r="L36" s="9">
        <v>0.57</v>
      </c>
      <c r="M36" s="82">
        <v>110.16</v>
      </c>
      <c r="N36" s="82">
        <v>115.09</v>
      </c>
      <c r="O36" s="82">
        <v>39.37</v>
      </c>
      <c r="P36" s="87">
        <v>1.42</v>
      </c>
    </row>
    <row r="37" spans="2:16" ht="15.75">
      <c r="B37" s="19" t="s">
        <v>26</v>
      </c>
      <c r="C37" s="20" t="s">
        <v>52</v>
      </c>
      <c r="D37" s="22">
        <v>2.01</v>
      </c>
      <c r="E37" s="21">
        <v>200</v>
      </c>
      <c r="F37" s="8">
        <v>0.19</v>
      </c>
      <c r="G37" s="8">
        <v>0</v>
      </c>
      <c r="H37" s="8">
        <v>0.1</v>
      </c>
      <c r="I37" s="8">
        <v>1.05</v>
      </c>
      <c r="J37" s="8">
        <v>0</v>
      </c>
      <c r="K37" s="8">
        <v>0.1</v>
      </c>
      <c r="L37" s="9">
        <v>0</v>
      </c>
      <c r="M37" s="8">
        <v>4.95</v>
      </c>
      <c r="N37" s="24">
        <v>8.25</v>
      </c>
      <c r="O37" s="24">
        <v>4.4</v>
      </c>
      <c r="P37" s="13">
        <v>0.82</v>
      </c>
    </row>
    <row r="38" spans="2:16" ht="15.75" customHeight="1">
      <c r="B38" s="88"/>
      <c r="C38" s="20" t="s">
        <v>23</v>
      </c>
      <c r="D38" s="22">
        <v>3.06</v>
      </c>
      <c r="E38" s="21" t="s">
        <v>68</v>
      </c>
      <c r="F38" s="21">
        <v>2.98</v>
      </c>
      <c r="G38" s="21">
        <v>0.36</v>
      </c>
      <c r="H38" s="21">
        <v>19.54</v>
      </c>
      <c r="I38" s="21">
        <v>89.2</v>
      </c>
      <c r="J38" s="21">
        <v>0.05</v>
      </c>
      <c r="K38" s="21">
        <v>0</v>
      </c>
      <c r="L38" s="21">
        <v>0</v>
      </c>
      <c r="M38" s="21">
        <v>10.6</v>
      </c>
      <c r="N38" s="21">
        <v>36.8</v>
      </c>
      <c r="O38" s="21">
        <v>13.8</v>
      </c>
      <c r="P38" s="25">
        <v>0.36</v>
      </c>
    </row>
    <row r="39" spans="2:16" ht="15.75" customHeight="1" thickBot="1">
      <c r="B39" s="60"/>
      <c r="C39" s="84" t="s">
        <v>67</v>
      </c>
      <c r="D39" s="85">
        <v>6.53</v>
      </c>
      <c r="E39" s="78">
        <v>75</v>
      </c>
      <c r="F39" s="78">
        <v>10.22</v>
      </c>
      <c r="G39" s="78">
        <v>2.53</v>
      </c>
      <c r="H39" s="78">
        <v>49.69</v>
      </c>
      <c r="I39" s="78">
        <v>251.25</v>
      </c>
      <c r="J39" s="78">
        <v>0.14</v>
      </c>
      <c r="K39" s="78">
        <v>0</v>
      </c>
      <c r="L39" s="78">
        <v>0</v>
      </c>
      <c r="M39" s="78">
        <v>142.5</v>
      </c>
      <c r="N39" s="78">
        <v>122</v>
      </c>
      <c r="O39" s="78">
        <v>44.06</v>
      </c>
      <c r="P39" s="86">
        <v>1.41</v>
      </c>
    </row>
    <row r="40" spans="2:16" ht="15.75" customHeight="1" thickBot="1">
      <c r="B40" s="60"/>
      <c r="C40" s="49" t="s">
        <v>12</v>
      </c>
      <c r="D40" s="50">
        <f>SUM(D35:D39)</f>
        <v>56</v>
      </c>
      <c r="E40" s="50"/>
      <c r="F40" s="50">
        <f aca="true" t="shared" si="2" ref="F40:P40">SUM(F35:F39)</f>
        <v>26.67</v>
      </c>
      <c r="G40" s="50">
        <f t="shared" si="2"/>
        <v>10.959999999999999</v>
      </c>
      <c r="H40" s="50">
        <f t="shared" si="2"/>
        <v>104.15</v>
      </c>
      <c r="I40" s="50">
        <f t="shared" si="2"/>
        <v>669.66</v>
      </c>
      <c r="J40" s="50">
        <f t="shared" si="2"/>
        <v>0.7700000000000001</v>
      </c>
      <c r="K40" s="50">
        <f t="shared" si="2"/>
        <v>32.230000000000004</v>
      </c>
      <c r="L40" s="50">
        <f t="shared" si="2"/>
        <v>0.61</v>
      </c>
      <c r="M40" s="50">
        <f t="shared" si="2"/>
        <v>292.99</v>
      </c>
      <c r="N40" s="50">
        <f t="shared" si="2"/>
        <v>333.9</v>
      </c>
      <c r="O40" s="50">
        <f t="shared" si="2"/>
        <v>106.97</v>
      </c>
      <c r="P40" s="51">
        <f t="shared" si="2"/>
        <v>4.279999999999999</v>
      </c>
    </row>
    <row r="41" spans="2:16" ht="15.75">
      <c r="B41" s="68"/>
      <c r="C41" s="6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  <row r="44" spans="2:8" ht="15.75">
      <c r="B44" s="54"/>
      <c r="C44" s="55"/>
      <c r="D44" s="55"/>
      <c r="E44" s="55" t="s">
        <v>43</v>
      </c>
      <c r="F44" s="55"/>
      <c r="G44" s="55"/>
      <c r="H44" s="55"/>
    </row>
    <row r="45" spans="2:8" ht="15.75">
      <c r="B45" s="55" t="s">
        <v>28</v>
      </c>
      <c r="C45" s="57" t="s">
        <v>33</v>
      </c>
      <c r="D45" s="55"/>
      <c r="E45" s="55"/>
      <c r="F45" s="55"/>
      <c r="G45" s="55"/>
      <c r="H45" s="55"/>
    </row>
    <row r="46" spans="2:8" ht="15.75">
      <c r="B46" s="55" t="s">
        <v>30</v>
      </c>
      <c r="C46" s="55" t="s">
        <v>31</v>
      </c>
      <c r="D46" s="55"/>
      <c r="E46" s="55"/>
      <c r="F46" s="55"/>
      <c r="G46" s="55"/>
      <c r="H46" s="55"/>
    </row>
    <row r="47" spans="2:3" ht="15" customHeight="1" thickBot="1">
      <c r="B47" s="55" t="s">
        <v>49</v>
      </c>
      <c r="C47" s="55"/>
    </row>
    <row r="48" spans="2:16" ht="15.75">
      <c r="B48" s="113" t="s">
        <v>0</v>
      </c>
      <c r="C48" s="120" t="s">
        <v>1</v>
      </c>
      <c r="D48" s="58" t="s">
        <v>19</v>
      </c>
      <c r="E48" s="115" t="s">
        <v>2</v>
      </c>
      <c r="F48" s="117" t="s">
        <v>3</v>
      </c>
      <c r="G48" s="118"/>
      <c r="H48" s="119"/>
      <c r="I48" s="115" t="s">
        <v>18</v>
      </c>
      <c r="J48" s="117" t="s">
        <v>17</v>
      </c>
      <c r="K48" s="118"/>
      <c r="L48" s="119"/>
      <c r="M48" s="117" t="s">
        <v>16</v>
      </c>
      <c r="N48" s="118"/>
      <c r="O48" s="118"/>
      <c r="P48" s="122"/>
    </row>
    <row r="49" spans="2:16" ht="15" customHeight="1" thickBot="1">
      <c r="B49" s="114"/>
      <c r="C49" s="121"/>
      <c r="D49" s="59" t="s">
        <v>20</v>
      </c>
      <c r="E49" s="116"/>
      <c r="F49" s="28" t="s">
        <v>4</v>
      </c>
      <c r="G49" s="28" t="s">
        <v>5</v>
      </c>
      <c r="H49" s="28" t="s">
        <v>6</v>
      </c>
      <c r="I49" s="116"/>
      <c r="J49" s="28" t="s">
        <v>39</v>
      </c>
      <c r="K49" s="28" t="s">
        <v>7</v>
      </c>
      <c r="L49" s="28" t="s">
        <v>8</v>
      </c>
      <c r="M49" s="28" t="s">
        <v>9</v>
      </c>
      <c r="N49" s="28" t="s">
        <v>10</v>
      </c>
      <c r="O49" s="28" t="s">
        <v>13</v>
      </c>
      <c r="P49" s="30" t="s">
        <v>14</v>
      </c>
    </row>
    <row r="50" spans="2:16" ht="16.5" thickBot="1">
      <c r="B50" s="123" t="s">
        <v>24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</row>
    <row r="51" spans="2:16" ht="29.25" customHeight="1">
      <c r="B51" s="16" t="s">
        <v>48</v>
      </c>
      <c r="C51" s="17" t="s">
        <v>65</v>
      </c>
      <c r="D51" s="89">
        <v>27.64</v>
      </c>
      <c r="E51" s="90" t="s">
        <v>41</v>
      </c>
      <c r="F51" s="91">
        <v>10.36</v>
      </c>
      <c r="G51" s="91">
        <v>12.95</v>
      </c>
      <c r="H51" s="91">
        <v>43.98</v>
      </c>
      <c r="I51" s="91">
        <v>345.41</v>
      </c>
      <c r="J51" s="91">
        <v>0.41</v>
      </c>
      <c r="K51" s="91">
        <v>1.2</v>
      </c>
      <c r="L51" s="91">
        <v>2.45</v>
      </c>
      <c r="M51" s="91">
        <v>165.08</v>
      </c>
      <c r="N51" s="91">
        <v>257.33</v>
      </c>
      <c r="O51" s="91">
        <v>80.3</v>
      </c>
      <c r="P51" s="92">
        <v>4.53</v>
      </c>
    </row>
    <row r="52" spans="2:16" ht="18" customHeight="1">
      <c r="B52" s="19" t="s">
        <v>27</v>
      </c>
      <c r="C52" s="20" t="s">
        <v>11</v>
      </c>
      <c r="D52" s="22">
        <v>15.15</v>
      </c>
      <c r="E52" s="38">
        <v>15</v>
      </c>
      <c r="F52" s="39">
        <v>3.51</v>
      </c>
      <c r="G52" s="39">
        <v>4.5</v>
      </c>
      <c r="H52" s="39">
        <v>0</v>
      </c>
      <c r="I52" s="39">
        <v>55.65</v>
      </c>
      <c r="J52" s="39">
        <v>0.01</v>
      </c>
      <c r="K52" s="39">
        <v>0.24</v>
      </c>
      <c r="L52" s="39">
        <v>0.04</v>
      </c>
      <c r="M52" s="39">
        <v>150</v>
      </c>
      <c r="N52" s="39">
        <v>81.6</v>
      </c>
      <c r="O52" s="39">
        <v>7.05</v>
      </c>
      <c r="P52" s="45">
        <v>0.09</v>
      </c>
    </row>
    <row r="53" spans="2:16" ht="18" customHeight="1">
      <c r="B53" s="19" t="s">
        <v>46</v>
      </c>
      <c r="C53" s="23" t="s">
        <v>44</v>
      </c>
      <c r="D53" s="22">
        <v>7.09</v>
      </c>
      <c r="E53" s="21">
        <v>200</v>
      </c>
      <c r="F53" s="8">
        <v>1.68</v>
      </c>
      <c r="G53" s="8">
        <v>1.48</v>
      </c>
      <c r="H53" s="8">
        <v>1.07</v>
      </c>
      <c r="I53" s="8">
        <v>29.36</v>
      </c>
      <c r="J53" s="8">
        <v>0.02</v>
      </c>
      <c r="K53" s="8">
        <v>0.5</v>
      </c>
      <c r="L53" s="9">
        <v>1</v>
      </c>
      <c r="M53" s="8">
        <v>60.5</v>
      </c>
      <c r="N53" s="9">
        <v>45.5</v>
      </c>
      <c r="O53" s="9">
        <v>7</v>
      </c>
      <c r="P53" s="15">
        <v>0.05</v>
      </c>
    </row>
    <row r="54" spans="2:16" ht="15.75" customHeight="1" thickBot="1">
      <c r="B54" s="48"/>
      <c r="C54" s="27" t="s">
        <v>23</v>
      </c>
      <c r="D54" s="29">
        <v>6.12</v>
      </c>
      <c r="E54" s="28" t="s">
        <v>55</v>
      </c>
      <c r="F54" s="28">
        <v>7.45</v>
      </c>
      <c r="G54" s="28">
        <v>0.9</v>
      </c>
      <c r="H54" s="28">
        <v>48.85</v>
      </c>
      <c r="I54" s="28">
        <v>223</v>
      </c>
      <c r="J54" s="28">
        <v>0.14</v>
      </c>
      <c r="K54" s="28">
        <v>0</v>
      </c>
      <c r="L54" s="28">
        <v>0</v>
      </c>
      <c r="M54" s="28">
        <v>26.5</v>
      </c>
      <c r="N54" s="28">
        <v>122</v>
      </c>
      <c r="O54" s="28">
        <v>34.5</v>
      </c>
      <c r="P54" s="30">
        <v>1.8</v>
      </c>
    </row>
    <row r="55" spans="2:16" ht="15.75" customHeight="1" thickBot="1">
      <c r="B55" s="60"/>
      <c r="C55" s="49" t="s">
        <v>12</v>
      </c>
      <c r="D55" s="50">
        <f>SUM(D51:D54)</f>
        <v>55.99999999999999</v>
      </c>
      <c r="E55" s="50"/>
      <c r="F55" s="50">
        <f aca="true" t="shared" si="3" ref="F55:P55">SUM(F51:F54)</f>
        <v>23</v>
      </c>
      <c r="G55" s="50">
        <f t="shared" si="3"/>
        <v>19.83</v>
      </c>
      <c r="H55" s="50">
        <f t="shared" si="3"/>
        <v>93.9</v>
      </c>
      <c r="I55" s="50">
        <f t="shared" si="3"/>
        <v>653.4200000000001</v>
      </c>
      <c r="J55" s="50">
        <f t="shared" si="3"/>
        <v>0.5800000000000001</v>
      </c>
      <c r="K55" s="50">
        <f t="shared" si="3"/>
        <v>1.94</v>
      </c>
      <c r="L55" s="50">
        <f t="shared" si="3"/>
        <v>3.49</v>
      </c>
      <c r="M55" s="50">
        <f t="shared" si="3"/>
        <v>402.08000000000004</v>
      </c>
      <c r="N55" s="50">
        <f t="shared" si="3"/>
        <v>506.42999999999995</v>
      </c>
      <c r="O55" s="50">
        <f t="shared" si="3"/>
        <v>128.85</v>
      </c>
      <c r="P55" s="51">
        <f t="shared" si="3"/>
        <v>6.47</v>
      </c>
    </row>
    <row r="56" spans="2:16" ht="15.75">
      <c r="B56" s="62"/>
      <c r="C56" s="63"/>
      <c r="D56" s="64"/>
      <c r="E56" s="64"/>
      <c r="F56" s="64"/>
      <c r="G56" s="64"/>
      <c r="H56" s="64"/>
      <c r="I56" s="65"/>
      <c r="J56" s="64"/>
      <c r="K56" s="64"/>
      <c r="L56" s="64"/>
      <c r="M56" s="64"/>
      <c r="N56" s="64"/>
      <c r="O56" s="64"/>
      <c r="P56" s="64"/>
    </row>
    <row r="58" spans="2:8" ht="15.75">
      <c r="B58" s="66"/>
      <c r="C58" s="55"/>
      <c r="D58" s="55"/>
      <c r="E58" s="55" t="s">
        <v>42</v>
      </c>
      <c r="F58" s="55"/>
      <c r="G58" s="55"/>
      <c r="H58" s="55"/>
    </row>
    <row r="59" spans="2:8" ht="15.75">
      <c r="B59" s="55" t="s">
        <v>28</v>
      </c>
      <c r="C59" s="57" t="s">
        <v>35</v>
      </c>
      <c r="D59" s="55"/>
      <c r="E59" s="55"/>
      <c r="F59" s="55"/>
      <c r="G59" s="55"/>
      <c r="H59" s="55"/>
    </row>
    <row r="60" spans="2:8" ht="15" customHeight="1">
      <c r="B60" s="55" t="s">
        <v>30</v>
      </c>
      <c r="C60" s="55" t="s">
        <v>31</v>
      </c>
      <c r="D60" s="55"/>
      <c r="E60" s="55"/>
      <c r="F60" s="55"/>
      <c r="G60" s="55"/>
      <c r="H60" s="55"/>
    </row>
    <row r="61" spans="2:3" ht="15" customHeight="1" thickBot="1">
      <c r="B61" s="55" t="s">
        <v>49</v>
      </c>
      <c r="C61" s="55"/>
    </row>
    <row r="62" spans="2:16" ht="15" customHeight="1">
      <c r="B62" s="113" t="s">
        <v>0</v>
      </c>
      <c r="C62" s="120" t="s">
        <v>1</v>
      </c>
      <c r="D62" s="58" t="s">
        <v>19</v>
      </c>
      <c r="E62" s="115" t="s">
        <v>2</v>
      </c>
      <c r="F62" s="117" t="s">
        <v>3</v>
      </c>
      <c r="G62" s="118"/>
      <c r="H62" s="119"/>
      <c r="I62" s="115" t="s">
        <v>18</v>
      </c>
      <c r="J62" s="117" t="s">
        <v>17</v>
      </c>
      <c r="K62" s="118"/>
      <c r="L62" s="119"/>
      <c r="M62" s="117" t="s">
        <v>16</v>
      </c>
      <c r="N62" s="118"/>
      <c r="O62" s="118"/>
      <c r="P62" s="122"/>
    </row>
    <row r="63" spans="2:16" ht="30" customHeight="1" thickBot="1">
      <c r="B63" s="114"/>
      <c r="C63" s="121"/>
      <c r="D63" s="59" t="s">
        <v>20</v>
      </c>
      <c r="E63" s="116"/>
      <c r="F63" s="28" t="s">
        <v>4</v>
      </c>
      <c r="G63" s="28" t="s">
        <v>5</v>
      </c>
      <c r="H63" s="28" t="s">
        <v>6</v>
      </c>
      <c r="I63" s="116"/>
      <c r="J63" s="28" t="s">
        <v>39</v>
      </c>
      <c r="K63" s="28" t="s">
        <v>7</v>
      </c>
      <c r="L63" s="28" t="s">
        <v>8</v>
      </c>
      <c r="M63" s="28" t="s">
        <v>9</v>
      </c>
      <c r="N63" s="28" t="s">
        <v>10</v>
      </c>
      <c r="O63" s="28" t="s">
        <v>13</v>
      </c>
      <c r="P63" s="30" t="s">
        <v>14</v>
      </c>
    </row>
    <row r="64" spans="2:16" ht="16.5" thickBot="1">
      <c r="B64" s="97" t="s">
        <v>24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9"/>
    </row>
    <row r="65" spans="2:16" ht="15.75" customHeight="1">
      <c r="B65" s="16" t="s">
        <v>47</v>
      </c>
      <c r="C65" s="17" t="s">
        <v>37</v>
      </c>
      <c r="D65" s="35">
        <v>27</v>
      </c>
      <c r="E65" s="10">
        <v>250</v>
      </c>
      <c r="F65" s="11">
        <v>12.28</v>
      </c>
      <c r="G65" s="11">
        <v>14.71</v>
      </c>
      <c r="H65" s="11">
        <v>51.68</v>
      </c>
      <c r="I65" s="11">
        <v>400.55</v>
      </c>
      <c r="J65" s="11">
        <v>0.14</v>
      </c>
      <c r="K65" s="11">
        <v>0.35</v>
      </c>
      <c r="L65" s="11">
        <v>0.04</v>
      </c>
      <c r="M65" s="14">
        <v>232.01</v>
      </c>
      <c r="N65" s="11">
        <v>185.3</v>
      </c>
      <c r="O65" s="11">
        <v>22.59</v>
      </c>
      <c r="P65" s="12">
        <v>1.05</v>
      </c>
    </row>
    <row r="66" spans="2:16" ht="15.75" customHeight="1">
      <c r="B66" s="19" t="s">
        <v>26</v>
      </c>
      <c r="C66" s="20" t="s">
        <v>52</v>
      </c>
      <c r="D66" s="40">
        <v>1.6</v>
      </c>
      <c r="E66" s="21">
        <v>200</v>
      </c>
      <c r="F66" s="8">
        <v>1.5</v>
      </c>
      <c r="G66" s="8">
        <v>1.41</v>
      </c>
      <c r="H66" s="8">
        <v>0.1</v>
      </c>
      <c r="I66" s="8">
        <v>1.05</v>
      </c>
      <c r="J66" s="8">
        <v>0.02</v>
      </c>
      <c r="K66" s="8">
        <v>0.6</v>
      </c>
      <c r="L66" s="9">
        <v>1</v>
      </c>
      <c r="M66" s="8">
        <v>65.75</v>
      </c>
      <c r="N66" s="9">
        <v>53.75</v>
      </c>
      <c r="O66" s="9">
        <v>11.4</v>
      </c>
      <c r="P66" s="15">
        <v>0.92</v>
      </c>
    </row>
    <row r="67" spans="2:16" ht="15.75" customHeight="1">
      <c r="B67" s="5"/>
      <c r="C67" s="20" t="s">
        <v>23</v>
      </c>
      <c r="D67" s="22">
        <v>6.12</v>
      </c>
      <c r="E67" s="21" t="s">
        <v>55</v>
      </c>
      <c r="F67" s="21">
        <v>7.45</v>
      </c>
      <c r="G67" s="21">
        <v>0.9</v>
      </c>
      <c r="H67" s="21">
        <v>48.85</v>
      </c>
      <c r="I67" s="21">
        <v>223</v>
      </c>
      <c r="J67" s="21">
        <v>0.14</v>
      </c>
      <c r="K67" s="21">
        <v>0</v>
      </c>
      <c r="L67" s="21">
        <v>0</v>
      </c>
      <c r="M67" s="21">
        <v>26.5</v>
      </c>
      <c r="N67" s="21">
        <v>122</v>
      </c>
      <c r="O67" s="21">
        <v>34.5</v>
      </c>
      <c r="P67" s="25">
        <v>1.8</v>
      </c>
    </row>
    <row r="68" spans="2:16" ht="15.75" customHeight="1">
      <c r="B68" s="5"/>
      <c r="C68" s="20" t="s">
        <v>51</v>
      </c>
      <c r="D68" s="22">
        <v>21.28</v>
      </c>
      <c r="E68" s="21">
        <v>100</v>
      </c>
      <c r="F68" s="22">
        <v>0.4</v>
      </c>
      <c r="G68" s="21">
        <v>0</v>
      </c>
      <c r="H68" s="21">
        <v>11.3</v>
      </c>
      <c r="I68" s="21">
        <v>46</v>
      </c>
      <c r="J68" s="21">
        <v>0.01</v>
      </c>
      <c r="K68" s="21">
        <v>13</v>
      </c>
      <c r="L68" s="21">
        <v>0</v>
      </c>
      <c r="M68" s="21">
        <v>16</v>
      </c>
      <c r="N68" s="21">
        <v>11</v>
      </c>
      <c r="O68" s="21">
        <v>9</v>
      </c>
      <c r="P68" s="25">
        <v>2.2</v>
      </c>
    </row>
    <row r="69" spans="2:16" ht="15.75" customHeight="1" thickBot="1">
      <c r="B69" s="60"/>
      <c r="C69" s="49" t="s">
        <v>12</v>
      </c>
      <c r="D69" s="50">
        <f>SUM(D65:D68)</f>
        <v>56</v>
      </c>
      <c r="E69" s="50"/>
      <c r="F69" s="50">
        <f aca="true" t="shared" si="4" ref="F69:P69">SUM(F65:F68)</f>
        <v>21.63</v>
      </c>
      <c r="G69" s="50">
        <f t="shared" si="4"/>
        <v>17.02</v>
      </c>
      <c r="H69" s="50">
        <f t="shared" si="4"/>
        <v>111.92999999999999</v>
      </c>
      <c r="I69" s="50">
        <f t="shared" si="4"/>
        <v>670.6</v>
      </c>
      <c r="J69" s="50">
        <f t="shared" si="4"/>
        <v>0.31000000000000005</v>
      </c>
      <c r="K69" s="50">
        <f t="shared" si="4"/>
        <v>13.95</v>
      </c>
      <c r="L69" s="50">
        <f t="shared" si="4"/>
        <v>1.04</v>
      </c>
      <c r="M69" s="50">
        <f t="shared" si="4"/>
        <v>340.26</v>
      </c>
      <c r="N69" s="50">
        <f t="shared" si="4"/>
        <v>372.05</v>
      </c>
      <c r="O69" s="50">
        <f t="shared" si="4"/>
        <v>77.49000000000001</v>
      </c>
      <c r="P69" s="51">
        <f t="shared" si="4"/>
        <v>5.970000000000001</v>
      </c>
    </row>
    <row r="71" spans="2:8" ht="15.75">
      <c r="B71" s="66"/>
      <c r="C71" s="55"/>
      <c r="D71" s="55"/>
      <c r="E71" s="55" t="s">
        <v>43</v>
      </c>
      <c r="F71" s="55"/>
      <c r="G71" s="55"/>
      <c r="H71" s="55"/>
    </row>
    <row r="72" spans="2:8" ht="15.75">
      <c r="B72" s="55" t="s">
        <v>28</v>
      </c>
      <c r="C72" s="71" t="s">
        <v>29</v>
      </c>
      <c r="D72" s="55"/>
      <c r="E72" s="55"/>
      <c r="F72" s="55"/>
      <c r="G72" s="55"/>
      <c r="H72" s="55"/>
    </row>
    <row r="73" spans="2:8" ht="15" customHeight="1">
      <c r="B73" s="55" t="s">
        <v>30</v>
      </c>
      <c r="C73" s="55" t="s">
        <v>36</v>
      </c>
      <c r="D73" s="55"/>
      <c r="E73" s="55"/>
      <c r="F73" s="55"/>
      <c r="G73" s="55"/>
      <c r="H73" s="55"/>
    </row>
    <row r="74" spans="2:3" ht="16.5" thickBot="1">
      <c r="B74" s="55" t="s">
        <v>49</v>
      </c>
      <c r="C74" s="55"/>
    </row>
    <row r="75" spans="2:16" ht="15" customHeight="1">
      <c r="B75" s="113" t="s">
        <v>0</v>
      </c>
      <c r="C75" s="120" t="s">
        <v>1</v>
      </c>
      <c r="D75" s="58" t="s">
        <v>19</v>
      </c>
      <c r="E75" s="115" t="s">
        <v>2</v>
      </c>
      <c r="F75" s="117" t="s">
        <v>3</v>
      </c>
      <c r="G75" s="118"/>
      <c r="H75" s="119"/>
      <c r="I75" s="115" t="s">
        <v>18</v>
      </c>
      <c r="J75" s="117" t="s">
        <v>17</v>
      </c>
      <c r="K75" s="118"/>
      <c r="L75" s="119"/>
      <c r="M75" s="117" t="s">
        <v>16</v>
      </c>
      <c r="N75" s="118"/>
      <c r="O75" s="118"/>
      <c r="P75" s="122"/>
    </row>
    <row r="76" spans="2:16" ht="32.25" thickBot="1">
      <c r="B76" s="114"/>
      <c r="C76" s="121"/>
      <c r="D76" s="59" t="s">
        <v>20</v>
      </c>
      <c r="E76" s="116"/>
      <c r="F76" s="28" t="s">
        <v>4</v>
      </c>
      <c r="G76" s="28" t="s">
        <v>5</v>
      </c>
      <c r="H76" s="28" t="s">
        <v>6</v>
      </c>
      <c r="I76" s="116"/>
      <c r="J76" s="28" t="s">
        <v>39</v>
      </c>
      <c r="K76" s="28" t="s">
        <v>7</v>
      </c>
      <c r="L76" s="28" t="s">
        <v>8</v>
      </c>
      <c r="M76" s="28" t="s">
        <v>9</v>
      </c>
      <c r="N76" s="28" t="s">
        <v>10</v>
      </c>
      <c r="O76" s="28" t="s">
        <v>13</v>
      </c>
      <c r="P76" s="30" t="s">
        <v>14</v>
      </c>
    </row>
    <row r="77" spans="2:16" ht="16.5" thickBot="1">
      <c r="B77" s="97" t="s">
        <v>24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9"/>
    </row>
    <row r="78" spans="2:16" ht="31.5" customHeight="1">
      <c r="B78" s="16" t="s">
        <v>48</v>
      </c>
      <c r="C78" s="17" t="s">
        <v>53</v>
      </c>
      <c r="D78" s="42">
        <v>26.26</v>
      </c>
      <c r="E78" s="10" t="s">
        <v>41</v>
      </c>
      <c r="F78" s="11">
        <v>8.66</v>
      </c>
      <c r="G78" s="11">
        <v>10.75</v>
      </c>
      <c r="H78" s="11">
        <v>49.63</v>
      </c>
      <c r="I78" s="11">
        <v>344.29</v>
      </c>
      <c r="J78" s="11">
        <v>0.26</v>
      </c>
      <c r="K78" s="11">
        <v>1.221</v>
      </c>
      <c r="L78" s="11">
        <v>2.47</v>
      </c>
      <c r="M78" s="11">
        <v>164.66</v>
      </c>
      <c r="N78" s="11">
        <v>118.74</v>
      </c>
      <c r="O78" s="11">
        <v>547</v>
      </c>
      <c r="P78" s="12">
        <v>2.84</v>
      </c>
    </row>
    <row r="79" spans="2:16" ht="15.75" customHeight="1">
      <c r="B79" s="19" t="s">
        <v>27</v>
      </c>
      <c r="C79" s="20" t="s">
        <v>11</v>
      </c>
      <c r="D79" s="22">
        <v>19.11</v>
      </c>
      <c r="E79" s="8">
        <v>25</v>
      </c>
      <c r="F79" s="9">
        <v>5.85</v>
      </c>
      <c r="G79" s="9">
        <v>7.5</v>
      </c>
      <c r="H79" s="9">
        <v>0</v>
      </c>
      <c r="I79" s="9">
        <v>92.75</v>
      </c>
      <c r="J79" s="21">
        <v>0.01</v>
      </c>
      <c r="K79" s="21">
        <v>0.4</v>
      </c>
      <c r="L79" s="21">
        <v>0.06</v>
      </c>
      <c r="M79" s="21">
        <v>250</v>
      </c>
      <c r="N79" s="21">
        <v>136</v>
      </c>
      <c r="O79" s="21">
        <v>11.75</v>
      </c>
      <c r="P79" s="25">
        <v>0.15</v>
      </c>
    </row>
    <row r="80" spans="2:16" ht="15.75">
      <c r="B80" s="19" t="s">
        <v>26</v>
      </c>
      <c r="C80" s="20" t="s">
        <v>52</v>
      </c>
      <c r="D80" s="40">
        <v>4.51</v>
      </c>
      <c r="E80" s="21">
        <v>200</v>
      </c>
      <c r="F80" s="8">
        <v>1.5</v>
      </c>
      <c r="G80" s="8">
        <v>1.41</v>
      </c>
      <c r="H80" s="8">
        <v>0.1</v>
      </c>
      <c r="I80" s="8">
        <v>1.05</v>
      </c>
      <c r="J80" s="8">
        <v>0.02</v>
      </c>
      <c r="K80" s="8">
        <v>0.6</v>
      </c>
      <c r="L80" s="9">
        <v>1</v>
      </c>
      <c r="M80" s="8">
        <v>65.75</v>
      </c>
      <c r="N80" s="9">
        <v>53.75</v>
      </c>
      <c r="O80" s="9">
        <v>11.4</v>
      </c>
      <c r="P80" s="15">
        <v>0.92</v>
      </c>
    </row>
    <row r="81" spans="2:16" ht="15.75" customHeight="1" thickBot="1">
      <c r="B81" s="26"/>
      <c r="C81" s="27" t="s">
        <v>23</v>
      </c>
      <c r="D81" s="28">
        <v>6.12</v>
      </c>
      <c r="E81" s="28" t="s">
        <v>55</v>
      </c>
      <c r="F81" s="28">
        <v>7.45</v>
      </c>
      <c r="G81" s="28">
        <v>0.9</v>
      </c>
      <c r="H81" s="28">
        <v>48.85</v>
      </c>
      <c r="I81" s="28">
        <v>223</v>
      </c>
      <c r="J81" s="28">
        <v>0.14</v>
      </c>
      <c r="K81" s="28">
        <v>0</v>
      </c>
      <c r="L81" s="28">
        <v>0</v>
      </c>
      <c r="M81" s="28">
        <v>26.5</v>
      </c>
      <c r="N81" s="28">
        <v>122</v>
      </c>
      <c r="O81" s="28">
        <v>34.5</v>
      </c>
      <c r="P81" s="30">
        <v>1.8</v>
      </c>
    </row>
    <row r="82" spans="2:16" ht="15.75" customHeight="1" thickBot="1">
      <c r="B82" s="47"/>
      <c r="C82" s="49" t="s">
        <v>12</v>
      </c>
      <c r="D82" s="50">
        <f>SUM(D78:D81)</f>
        <v>56</v>
      </c>
      <c r="E82" s="50"/>
      <c r="F82" s="50">
        <f aca="true" t="shared" si="5" ref="F82:P82">SUM(F78:F81)</f>
        <v>23.459999999999997</v>
      </c>
      <c r="G82" s="50">
        <f t="shared" si="5"/>
        <v>20.56</v>
      </c>
      <c r="H82" s="50">
        <f t="shared" si="5"/>
        <v>98.58000000000001</v>
      </c>
      <c r="I82" s="50">
        <f t="shared" si="5"/>
        <v>661.09</v>
      </c>
      <c r="J82" s="50">
        <f t="shared" si="5"/>
        <v>0.43000000000000005</v>
      </c>
      <c r="K82" s="50">
        <f t="shared" si="5"/>
        <v>2.221</v>
      </c>
      <c r="L82" s="50">
        <f t="shared" si="5"/>
        <v>3.5300000000000002</v>
      </c>
      <c r="M82" s="50">
        <f t="shared" si="5"/>
        <v>506.90999999999997</v>
      </c>
      <c r="N82" s="50">
        <f t="shared" si="5"/>
        <v>430.49</v>
      </c>
      <c r="O82" s="50">
        <f t="shared" si="5"/>
        <v>604.65</v>
      </c>
      <c r="P82" s="51">
        <f t="shared" si="5"/>
        <v>5.71</v>
      </c>
    </row>
    <row r="84" ht="15" customHeight="1"/>
    <row r="85" spans="2:8" ht="15.75">
      <c r="B85" s="66"/>
      <c r="C85" s="55"/>
      <c r="D85" s="55"/>
      <c r="E85" s="55" t="s">
        <v>42</v>
      </c>
      <c r="F85" s="55"/>
      <c r="G85" s="55"/>
      <c r="H85" s="55"/>
    </row>
    <row r="86" spans="2:8" ht="15" customHeight="1">
      <c r="B86" s="55" t="s">
        <v>28</v>
      </c>
      <c r="C86" s="71" t="s">
        <v>34</v>
      </c>
      <c r="D86" s="55"/>
      <c r="E86" s="55"/>
      <c r="F86" s="55"/>
      <c r="G86" s="55"/>
      <c r="H86" s="55"/>
    </row>
    <row r="87" spans="2:8" ht="15.75" customHeight="1">
      <c r="B87" s="55" t="s">
        <v>30</v>
      </c>
      <c r="C87" s="55" t="s">
        <v>36</v>
      </c>
      <c r="D87" s="55"/>
      <c r="E87" s="55"/>
      <c r="F87" s="55"/>
      <c r="G87" s="55"/>
      <c r="H87" s="55"/>
    </row>
    <row r="88" spans="2:3" ht="15" customHeight="1" thickBot="1">
      <c r="B88" s="55" t="s">
        <v>49</v>
      </c>
      <c r="C88" s="55"/>
    </row>
    <row r="89" spans="2:16" ht="31.5" customHeight="1">
      <c r="B89" s="113" t="s">
        <v>0</v>
      </c>
      <c r="C89" s="120" t="s">
        <v>1</v>
      </c>
      <c r="D89" s="58" t="s">
        <v>19</v>
      </c>
      <c r="E89" s="115" t="s">
        <v>2</v>
      </c>
      <c r="F89" s="117" t="s">
        <v>3</v>
      </c>
      <c r="G89" s="118"/>
      <c r="H89" s="119"/>
      <c r="I89" s="115" t="s">
        <v>18</v>
      </c>
      <c r="J89" s="117" t="s">
        <v>17</v>
      </c>
      <c r="K89" s="118"/>
      <c r="L89" s="119"/>
      <c r="M89" s="117" t="s">
        <v>16</v>
      </c>
      <c r="N89" s="118"/>
      <c r="O89" s="118"/>
      <c r="P89" s="122"/>
    </row>
    <row r="90" spans="2:16" ht="32.25" thickBot="1">
      <c r="B90" s="114"/>
      <c r="C90" s="121"/>
      <c r="D90" s="59" t="s">
        <v>20</v>
      </c>
      <c r="E90" s="116"/>
      <c r="F90" s="28" t="s">
        <v>4</v>
      </c>
      <c r="G90" s="28" t="s">
        <v>5</v>
      </c>
      <c r="H90" s="28" t="s">
        <v>6</v>
      </c>
      <c r="I90" s="116"/>
      <c r="J90" s="28" t="s">
        <v>39</v>
      </c>
      <c r="K90" s="28" t="s">
        <v>7</v>
      </c>
      <c r="L90" s="28" t="s">
        <v>8</v>
      </c>
      <c r="M90" s="28" t="s">
        <v>9</v>
      </c>
      <c r="N90" s="28" t="s">
        <v>10</v>
      </c>
      <c r="O90" s="28" t="s">
        <v>13</v>
      </c>
      <c r="P90" s="30" t="s">
        <v>14</v>
      </c>
    </row>
    <row r="91" spans="2:16" ht="16.5" thickBot="1">
      <c r="B91" s="97" t="s">
        <v>24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9"/>
    </row>
    <row r="92" spans="2:16" ht="29.25" customHeight="1">
      <c r="B92" s="16" t="s">
        <v>73</v>
      </c>
      <c r="C92" s="17" t="s">
        <v>56</v>
      </c>
      <c r="D92" s="35">
        <v>27.18</v>
      </c>
      <c r="E92" s="93">
        <v>125</v>
      </c>
      <c r="F92" s="11">
        <v>11.36</v>
      </c>
      <c r="G92" s="11">
        <v>11.44</v>
      </c>
      <c r="H92" s="11">
        <v>12.72</v>
      </c>
      <c r="I92" s="11">
        <v>209.39</v>
      </c>
      <c r="J92" s="11">
        <v>0.08</v>
      </c>
      <c r="K92" s="11">
        <v>0.24</v>
      </c>
      <c r="L92" s="11">
        <v>0.44</v>
      </c>
      <c r="M92" s="11">
        <v>45.12</v>
      </c>
      <c r="N92" s="11">
        <v>22.43</v>
      </c>
      <c r="O92" s="11">
        <v>20.86</v>
      </c>
      <c r="P92" s="94">
        <v>1.1</v>
      </c>
    </row>
    <row r="93" spans="2:16" ht="15.75" customHeight="1">
      <c r="B93" s="5" t="s">
        <v>48</v>
      </c>
      <c r="C93" s="43" t="s">
        <v>38</v>
      </c>
      <c r="D93" s="46">
        <v>21.1</v>
      </c>
      <c r="E93" s="24">
        <v>200</v>
      </c>
      <c r="F93" s="39">
        <v>11.38</v>
      </c>
      <c r="G93" s="39">
        <v>6.69</v>
      </c>
      <c r="H93" s="39">
        <v>58.98</v>
      </c>
      <c r="I93" s="39">
        <v>304.76</v>
      </c>
      <c r="J93" s="39">
        <v>0.51</v>
      </c>
      <c r="K93" s="39">
        <v>0</v>
      </c>
      <c r="L93" s="39">
        <v>0</v>
      </c>
      <c r="M93" s="39">
        <v>74.16</v>
      </c>
      <c r="N93" s="39">
        <v>285.11</v>
      </c>
      <c r="O93" s="39">
        <v>94.79</v>
      </c>
      <c r="P93" s="13">
        <v>7.62</v>
      </c>
    </row>
    <row r="94" spans="2:16" ht="18" customHeight="1">
      <c r="B94" s="5" t="s">
        <v>26</v>
      </c>
      <c r="C94" s="43" t="s">
        <v>52</v>
      </c>
      <c r="D94" s="32">
        <v>1.6</v>
      </c>
      <c r="E94" s="80">
        <v>200</v>
      </c>
      <c r="F94" s="38">
        <v>0.19</v>
      </c>
      <c r="G94" s="38">
        <v>0</v>
      </c>
      <c r="H94" s="38">
        <v>0.1</v>
      </c>
      <c r="I94" s="38">
        <v>1.05</v>
      </c>
      <c r="J94" s="38">
        <v>0</v>
      </c>
      <c r="K94" s="38">
        <v>0.1</v>
      </c>
      <c r="L94" s="39">
        <v>0</v>
      </c>
      <c r="M94" s="38">
        <v>5.25</v>
      </c>
      <c r="N94" s="81">
        <v>8.25</v>
      </c>
      <c r="O94" s="81">
        <v>4.4</v>
      </c>
      <c r="P94" s="45">
        <v>0.82</v>
      </c>
    </row>
    <row r="95" spans="2:16" ht="15.75" customHeight="1" thickBot="1">
      <c r="B95" s="33"/>
      <c r="C95" s="27" t="s">
        <v>23</v>
      </c>
      <c r="D95" s="28">
        <v>6.12</v>
      </c>
      <c r="E95" s="21" t="s">
        <v>66</v>
      </c>
      <c r="F95" s="21">
        <v>5.96</v>
      </c>
      <c r="G95" s="21">
        <v>0.72</v>
      </c>
      <c r="H95" s="21">
        <v>39.08</v>
      </c>
      <c r="I95" s="21">
        <v>178.4</v>
      </c>
      <c r="J95" s="21">
        <v>0.11</v>
      </c>
      <c r="K95" s="21">
        <v>0</v>
      </c>
      <c r="L95" s="21">
        <v>0</v>
      </c>
      <c r="M95" s="21">
        <v>21.2</v>
      </c>
      <c r="N95" s="21">
        <v>97.6</v>
      </c>
      <c r="O95" s="21">
        <v>27.6</v>
      </c>
      <c r="P95" s="25">
        <v>1.44</v>
      </c>
    </row>
    <row r="96" spans="2:16" ht="15.75" customHeight="1" thickBot="1">
      <c r="B96" s="60"/>
      <c r="C96" s="49" t="s">
        <v>12</v>
      </c>
      <c r="D96" s="50">
        <f>SUM(D92:D95)</f>
        <v>56</v>
      </c>
      <c r="E96" s="61"/>
      <c r="F96" s="50">
        <f aca="true" t="shared" si="6" ref="F96:P96">SUM(F92:F95)</f>
        <v>28.890000000000004</v>
      </c>
      <c r="G96" s="50">
        <f t="shared" si="6"/>
        <v>18.849999999999998</v>
      </c>
      <c r="H96" s="50">
        <f t="shared" si="6"/>
        <v>110.88</v>
      </c>
      <c r="I96" s="50">
        <f t="shared" si="6"/>
        <v>693.5999999999999</v>
      </c>
      <c r="J96" s="50">
        <f t="shared" si="6"/>
        <v>0.7</v>
      </c>
      <c r="K96" s="50">
        <f t="shared" si="6"/>
        <v>0.33999999999999997</v>
      </c>
      <c r="L96" s="50">
        <f t="shared" si="6"/>
        <v>0.44</v>
      </c>
      <c r="M96" s="50">
        <f t="shared" si="6"/>
        <v>145.73</v>
      </c>
      <c r="N96" s="50">
        <f t="shared" si="6"/>
        <v>413.39</v>
      </c>
      <c r="O96" s="50">
        <f t="shared" si="6"/>
        <v>147.65</v>
      </c>
      <c r="P96" s="51">
        <f t="shared" si="6"/>
        <v>10.98</v>
      </c>
    </row>
    <row r="97" ht="15" customHeight="1"/>
    <row r="98" spans="2:16" ht="15.75"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2:16" ht="15.75">
      <c r="B99" s="66"/>
      <c r="C99" s="54"/>
      <c r="D99" s="54"/>
      <c r="E99" s="54" t="s">
        <v>43</v>
      </c>
      <c r="F99" s="54"/>
      <c r="G99" s="54"/>
      <c r="H99" s="54"/>
      <c r="I99" s="72"/>
      <c r="J99" s="72"/>
      <c r="K99" s="72"/>
      <c r="L99" s="72"/>
      <c r="M99" s="72"/>
      <c r="N99" s="72"/>
      <c r="O99" s="72"/>
      <c r="P99" s="72"/>
    </row>
    <row r="100" spans="2:16" ht="15" customHeight="1">
      <c r="B100" s="54" t="s">
        <v>28</v>
      </c>
      <c r="C100" s="71" t="s">
        <v>32</v>
      </c>
      <c r="D100" s="54"/>
      <c r="E100" s="54"/>
      <c r="F100" s="54"/>
      <c r="G100" s="54"/>
      <c r="H100" s="54"/>
      <c r="I100" s="72"/>
      <c r="J100" s="72"/>
      <c r="K100" s="72"/>
      <c r="L100" s="72"/>
      <c r="M100" s="72"/>
      <c r="N100" s="72"/>
      <c r="O100" s="72"/>
      <c r="P100" s="72"/>
    </row>
    <row r="101" spans="2:16" ht="15.75">
      <c r="B101" s="54" t="s">
        <v>30</v>
      </c>
      <c r="C101" s="54" t="s">
        <v>36</v>
      </c>
      <c r="D101" s="54"/>
      <c r="E101" s="54"/>
      <c r="F101" s="54"/>
      <c r="G101" s="54"/>
      <c r="H101" s="54"/>
      <c r="I101" s="72"/>
      <c r="J101" s="72"/>
      <c r="K101" s="72"/>
      <c r="L101" s="72"/>
      <c r="M101" s="72"/>
      <c r="N101" s="72"/>
      <c r="O101" s="72"/>
      <c r="P101" s="72"/>
    </row>
    <row r="102" spans="2:16" ht="15" customHeight="1" thickBot="1">
      <c r="B102" s="54" t="s">
        <v>49</v>
      </c>
      <c r="C102" s="54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</row>
    <row r="103" spans="2:16" ht="19.5" customHeight="1">
      <c r="B103" s="100" t="s">
        <v>0</v>
      </c>
      <c r="C103" s="102" t="s">
        <v>1</v>
      </c>
      <c r="D103" s="1" t="s">
        <v>19</v>
      </c>
      <c r="E103" s="104" t="s">
        <v>2</v>
      </c>
      <c r="F103" s="106" t="s">
        <v>3</v>
      </c>
      <c r="G103" s="107"/>
      <c r="H103" s="108"/>
      <c r="I103" s="104" t="s">
        <v>18</v>
      </c>
      <c r="J103" s="106" t="s">
        <v>17</v>
      </c>
      <c r="K103" s="107"/>
      <c r="L103" s="108"/>
      <c r="M103" s="106" t="s">
        <v>16</v>
      </c>
      <c r="N103" s="107"/>
      <c r="O103" s="107"/>
      <c r="P103" s="109"/>
    </row>
    <row r="104" spans="2:16" ht="15" customHeight="1" thickBot="1">
      <c r="B104" s="101"/>
      <c r="C104" s="103"/>
      <c r="D104" s="2" t="s">
        <v>20</v>
      </c>
      <c r="E104" s="105"/>
      <c r="F104" s="3" t="s">
        <v>4</v>
      </c>
      <c r="G104" s="3" t="s">
        <v>5</v>
      </c>
      <c r="H104" s="3" t="s">
        <v>6</v>
      </c>
      <c r="I104" s="105"/>
      <c r="J104" s="3" t="s">
        <v>39</v>
      </c>
      <c r="K104" s="3" t="s">
        <v>7</v>
      </c>
      <c r="L104" s="3" t="s">
        <v>8</v>
      </c>
      <c r="M104" s="3" t="s">
        <v>9</v>
      </c>
      <c r="N104" s="3" t="s">
        <v>10</v>
      </c>
      <c r="O104" s="3" t="s">
        <v>13</v>
      </c>
      <c r="P104" s="4" t="s">
        <v>14</v>
      </c>
    </row>
    <row r="105" spans="2:16" ht="16.5" thickBot="1">
      <c r="B105" s="110" t="s">
        <v>24</v>
      </c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2"/>
    </row>
    <row r="106" spans="2:16" ht="15.75" customHeight="1">
      <c r="B106" s="16">
        <v>54783</v>
      </c>
      <c r="C106" s="17" t="s">
        <v>57</v>
      </c>
      <c r="D106" s="18">
        <v>21.67</v>
      </c>
      <c r="E106" s="93">
        <v>125</v>
      </c>
      <c r="F106" s="95">
        <v>8.96</v>
      </c>
      <c r="G106" s="95">
        <v>2.6</v>
      </c>
      <c r="H106" s="95">
        <v>10.03</v>
      </c>
      <c r="I106" s="95">
        <v>202.31</v>
      </c>
      <c r="J106" s="95">
        <v>0.39</v>
      </c>
      <c r="K106" s="95">
        <v>1.08</v>
      </c>
      <c r="L106" s="95">
        <v>0.02</v>
      </c>
      <c r="M106" s="95">
        <v>22.56</v>
      </c>
      <c r="N106" s="95">
        <v>18.46</v>
      </c>
      <c r="O106" s="11">
        <v>30.73</v>
      </c>
      <c r="P106" s="12">
        <v>0.18</v>
      </c>
    </row>
    <row r="107" spans="2:16" ht="15.75" customHeight="1">
      <c r="B107" s="19" t="s">
        <v>40</v>
      </c>
      <c r="C107" s="20" t="s">
        <v>22</v>
      </c>
      <c r="D107" s="34">
        <v>26.61</v>
      </c>
      <c r="E107" s="24">
        <v>200</v>
      </c>
      <c r="F107" s="9">
        <v>4.09</v>
      </c>
      <c r="G107" s="9">
        <v>5.46</v>
      </c>
      <c r="H107" s="9">
        <v>32</v>
      </c>
      <c r="I107" s="9">
        <v>197.38</v>
      </c>
      <c r="J107" s="9">
        <v>0.22</v>
      </c>
      <c r="K107" s="9">
        <v>34.5</v>
      </c>
      <c r="L107" s="9">
        <v>0.63</v>
      </c>
      <c r="M107" s="9">
        <v>122.4</v>
      </c>
      <c r="N107" s="9">
        <v>127.88</v>
      </c>
      <c r="O107" s="83">
        <v>43.74</v>
      </c>
      <c r="P107" s="83">
        <v>1.58</v>
      </c>
    </row>
    <row r="108" spans="2:16" ht="15.75" customHeight="1">
      <c r="B108" s="19" t="s">
        <v>69</v>
      </c>
      <c r="C108" s="20" t="s">
        <v>70</v>
      </c>
      <c r="D108" s="22">
        <v>1.6</v>
      </c>
      <c r="E108" s="96">
        <v>200</v>
      </c>
      <c r="F108" s="38">
        <v>0.56</v>
      </c>
      <c r="G108" s="38">
        <v>0</v>
      </c>
      <c r="H108" s="38">
        <v>10.46</v>
      </c>
      <c r="I108" s="38">
        <v>41.47</v>
      </c>
      <c r="J108" s="38">
        <v>0</v>
      </c>
      <c r="K108" s="38">
        <v>0</v>
      </c>
      <c r="L108" s="39">
        <v>0</v>
      </c>
      <c r="M108" s="38">
        <v>0</v>
      </c>
      <c r="N108" s="81">
        <v>0</v>
      </c>
      <c r="O108" s="24">
        <v>0</v>
      </c>
      <c r="P108" s="37">
        <v>0</v>
      </c>
    </row>
    <row r="109" spans="2:16" ht="15.75" customHeight="1" thickBot="1">
      <c r="B109" s="6"/>
      <c r="C109" s="27" t="s">
        <v>23</v>
      </c>
      <c r="D109" s="28">
        <v>6.12</v>
      </c>
      <c r="E109" s="21" t="s">
        <v>55</v>
      </c>
      <c r="F109" s="21">
        <v>7.45</v>
      </c>
      <c r="G109" s="21">
        <v>0.9</v>
      </c>
      <c r="H109" s="21">
        <v>48.85</v>
      </c>
      <c r="I109" s="21">
        <v>223</v>
      </c>
      <c r="J109" s="21">
        <v>0.14</v>
      </c>
      <c r="K109" s="21">
        <v>0</v>
      </c>
      <c r="L109" s="21">
        <v>0</v>
      </c>
      <c r="M109" s="21">
        <v>26.5</v>
      </c>
      <c r="N109" s="21">
        <v>122</v>
      </c>
      <c r="O109" s="21">
        <v>34.5</v>
      </c>
      <c r="P109" s="25">
        <v>1.8</v>
      </c>
    </row>
    <row r="110" spans="2:16" ht="15.75" customHeight="1" thickBot="1">
      <c r="B110" s="7"/>
      <c r="C110" s="73" t="s">
        <v>12</v>
      </c>
      <c r="D110" s="74">
        <f>SUM(D106:D109)</f>
        <v>56</v>
      </c>
      <c r="E110" s="74"/>
      <c r="F110" s="74">
        <f aca="true" t="shared" si="7" ref="F110:P110">SUM(F106:F109)</f>
        <v>21.060000000000002</v>
      </c>
      <c r="G110" s="74">
        <f t="shared" si="7"/>
        <v>8.96</v>
      </c>
      <c r="H110" s="74">
        <f t="shared" si="7"/>
        <v>101.34</v>
      </c>
      <c r="I110" s="74">
        <f t="shared" si="7"/>
        <v>664.16</v>
      </c>
      <c r="J110" s="74">
        <f t="shared" si="7"/>
        <v>0.75</v>
      </c>
      <c r="K110" s="74">
        <f t="shared" si="7"/>
        <v>35.58</v>
      </c>
      <c r="L110" s="74">
        <f t="shared" si="7"/>
        <v>0.65</v>
      </c>
      <c r="M110" s="74">
        <f t="shared" si="7"/>
        <v>171.46</v>
      </c>
      <c r="N110" s="74">
        <f t="shared" si="7"/>
        <v>268.34000000000003</v>
      </c>
      <c r="O110" s="74">
        <f t="shared" si="7"/>
        <v>108.97</v>
      </c>
      <c r="P110" s="76">
        <f t="shared" si="7"/>
        <v>3.56</v>
      </c>
    </row>
    <row r="112" spans="2:8" ht="15.75">
      <c r="B112" s="66"/>
      <c r="C112" s="55"/>
      <c r="D112" s="55"/>
      <c r="E112" s="55" t="s">
        <v>43</v>
      </c>
      <c r="F112" s="55"/>
      <c r="G112" s="55"/>
      <c r="H112" s="55"/>
    </row>
    <row r="113" spans="2:8" ht="15.75">
      <c r="B113" s="55" t="s">
        <v>28</v>
      </c>
      <c r="C113" s="71" t="s">
        <v>33</v>
      </c>
      <c r="D113" s="55"/>
      <c r="E113" s="55"/>
      <c r="F113" s="55"/>
      <c r="G113" s="55"/>
      <c r="H113" s="55"/>
    </row>
    <row r="114" spans="2:8" ht="15.75">
      <c r="B114" s="55" t="s">
        <v>30</v>
      </c>
      <c r="C114" s="55" t="s">
        <v>36</v>
      </c>
      <c r="D114" s="55"/>
      <c r="E114" s="55"/>
      <c r="F114" s="55"/>
      <c r="G114" s="55"/>
      <c r="H114" s="55"/>
    </row>
    <row r="115" spans="2:3" ht="16.5" thickBot="1">
      <c r="B115" s="55" t="s">
        <v>49</v>
      </c>
      <c r="C115" s="55"/>
    </row>
    <row r="116" spans="2:16" ht="15" customHeight="1">
      <c r="B116" s="113" t="s">
        <v>0</v>
      </c>
      <c r="C116" s="115" t="s">
        <v>1</v>
      </c>
      <c r="D116" s="58" t="s">
        <v>19</v>
      </c>
      <c r="E116" s="115" t="s">
        <v>2</v>
      </c>
      <c r="F116" s="117" t="s">
        <v>3</v>
      </c>
      <c r="G116" s="118"/>
      <c r="H116" s="119"/>
      <c r="I116" s="115" t="s">
        <v>18</v>
      </c>
      <c r="J116" s="117" t="s">
        <v>17</v>
      </c>
      <c r="K116" s="118"/>
      <c r="L116" s="119"/>
      <c r="M116" s="117" t="s">
        <v>16</v>
      </c>
      <c r="N116" s="118"/>
      <c r="O116" s="118"/>
      <c r="P116" s="122"/>
    </row>
    <row r="117" spans="2:16" ht="32.25" thickBot="1">
      <c r="B117" s="114"/>
      <c r="C117" s="116"/>
      <c r="D117" s="59" t="s">
        <v>20</v>
      </c>
      <c r="E117" s="116"/>
      <c r="F117" s="28" t="s">
        <v>4</v>
      </c>
      <c r="G117" s="28" t="s">
        <v>5</v>
      </c>
      <c r="H117" s="28" t="s">
        <v>6</v>
      </c>
      <c r="I117" s="116"/>
      <c r="J117" s="28" t="s">
        <v>39</v>
      </c>
      <c r="K117" s="28" t="s">
        <v>7</v>
      </c>
      <c r="L117" s="28" t="s">
        <v>8</v>
      </c>
      <c r="M117" s="28" t="s">
        <v>9</v>
      </c>
      <c r="N117" s="28" t="s">
        <v>10</v>
      </c>
      <c r="O117" s="28" t="s">
        <v>13</v>
      </c>
      <c r="P117" s="30" t="s">
        <v>14</v>
      </c>
    </row>
    <row r="118" spans="2:16" ht="16.5" customHeight="1" thickBot="1">
      <c r="B118" s="97" t="s">
        <v>24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9"/>
    </row>
    <row r="119" spans="2:16" ht="19.5" customHeight="1">
      <c r="B119" s="16" t="s">
        <v>47</v>
      </c>
      <c r="C119" s="17" t="s">
        <v>37</v>
      </c>
      <c r="D119" s="35">
        <v>27</v>
      </c>
      <c r="E119" s="10">
        <v>250</v>
      </c>
      <c r="F119" s="11">
        <v>12.28</v>
      </c>
      <c r="G119" s="11">
        <v>14.71</v>
      </c>
      <c r="H119" s="11">
        <v>51.68</v>
      </c>
      <c r="I119" s="11">
        <v>400.55</v>
      </c>
      <c r="J119" s="11">
        <v>0.14</v>
      </c>
      <c r="K119" s="11">
        <v>0.35</v>
      </c>
      <c r="L119" s="11">
        <v>0.04</v>
      </c>
      <c r="M119" s="14">
        <v>232.01</v>
      </c>
      <c r="N119" s="11">
        <v>185.3</v>
      </c>
      <c r="O119" s="11">
        <v>22.59</v>
      </c>
      <c r="P119" s="12">
        <v>1.05</v>
      </c>
    </row>
    <row r="120" spans="2:16" ht="15.75" customHeight="1">
      <c r="B120" s="19" t="s">
        <v>26</v>
      </c>
      <c r="C120" s="20" t="s">
        <v>52</v>
      </c>
      <c r="D120" s="40">
        <v>1.6</v>
      </c>
      <c r="E120" s="21">
        <v>200</v>
      </c>
      <c r="F120" s="8">
        <v>1.5</v>
      </c>
      <c r="G120" s="8">
        <v>1.41</v>
      </c>
      <c r="H120" s="8">
        <v>0.1</v>
      </c>
      <c r="I120" s="8">
        <v>1.05</v>
      </c>
      <c r="J120" s="8">
        <v>0.02</v>
      </c>
      <c r="K120" s="8">
        <v>0.6</v>
      </c>
      <c r="L120" s="9">
        <v>1</v>
      </c>
      <c r="M120" s="8">
        <v>65.75</v>
      </c>
      <c r="N120" s="9">
        <v>53.75</v>
      </c>
      <c r="O120" s="9">
        <v>11.4</v>
      </c>
      <c r="P120" s="15">
        <v>0.92</v>
      </c>
    </row>
    <row r="121" spans="2:16" ht="15.75" customHeight="1">
      <c r="B121" s="5"/>
      <c r="C121" s="20" t="s">
        <v>23</v>
      </c>
      <c r="D121" s="22">
        <v>6.12</v>
      </c>
      <c r="E121" s="21" t="s">
        <v>55</v>
      </c>
      <c r="F121" s="21">
        <v>7.45</v>
      </c>
      <c r="G121" s="21">
        <v>0.9</v>
      </c>
      <c r="H121" s="21">
        <v>48.85</v>
      </c>
      <c r="I121" s="21">
        <v>223</v>
      </c>
      <c r="J121" s="21">
        <v>0.14</v>
      </c>
      <c r="K121" s="21">
        <v>0</v>
      </c>
      <c r="L121" s="21">
        <v>0</v>
      </c>
      <c r="M121" s="21">
        <v>26.5</v>
      </c>
      <c r="N121" s="21">
        <v>122</v>
      </c>
      <c r="O121" s="21">
        <v>34.5</v>
      </c>
      <c r="P121" s="25">
        <v>1.8</v>
      </c>
    </row>
    <row r="122" spans="2:16" ht="15.75" customHeight="1" thickBot="1">
      <c r="B122" s="44"/>
      <c r="C122" s="27" t="s">
        <v>51</v>
      </c>
      <c r="D122" s="29">
        <v>21.28</v>
      </c>
      <c r="E122" s="28">
        <v>100</v>
      </c>
      <c r="F122" s="29">
        <v>0.4</v>
      </c>
      <c r="G122" s="28">
        <v>0</v>
      </c>
      <c r="H122" s="28">
        <v>11.3</v>
      </c>
      <c r="I122" s="28">
        <v>46</v>
      </c>
      <c r="J122" s="28">
        <v>0.01</v>
      </c>
      <c r="K122" s="28">
        <v>13</v>
      </c>
      <c r="L122" s="28">
        <v>0</v>
      </c>
      <c r="M122" s="28">
        <v>16</v>
      </c>
      <c r="N122" s="28">
        <v>11</v>
      </c>
      <c r="O122" s="28">
        <v>9</v>
      </c>
      <c r="P122" s="30">
        <v>2.2</v>
      </c>
    </row>
    <row r="123" spans="2:16" ht="15.75" customHeight="1" thickBot="1">
      <c r="B123" s="60"/>
      <c r="C123" s="49" t="s">
        <v>12</v>
      </c>
      <c r="D123" s="50">
        <f>SUM(D119:D122)</f>
        <v>56</v>
      </c>
      <c r="E123" s="50"/>
      <c r="F123" s="50">
        <f aca="true" t="shared" si="8" ref="F123:P123">SUM(F119:F122)</f>
        <v>21.63</v>
      </c>
      <c r="G123" s="50">
        <f t="shared" si="8"/>
        <v>17.02</v>
      </c>
      <c r="H123" s="50">
        <f t="shared" si="8"/>
        <v>111.92999999999999</v>
      </c>
      <c r="I123" s="50">
        <f t="shared" si="8"/>
        <v>670.6</v>
      </c>
      <c r="J123" s="50">
        <f t="shared" si="8"/>
        <v>0.31000000000000005</v>
      </c>
      <c r="K123" s="50">
        <f t="shared" si="8"/>
        <v>13.95</v>
      </c>
      <c r="L123" s="50">
        <f t="shared" si="8"/>
        <v>1.04</v>
      </c>
      <c r="M123" s="50">
        <f t="shared" si="8"/>
        <v>340.26</v>
      </c>
      <c r="N123" s="50">
        <f t="shared" si="8"/>
        <v>372.05</v>
      </c>
      <c r="O123" s="50">
        <f t="shared" si="8"/>
        <v>77.49000000000001</v>
      </c>
      <c r="P123" s="51">
        <f t="shared" si="8"/>
        <v>5.970000000000001</v>
      </c>
    </row>
    <row r="124" spans="2:16" ht="15.75">
      <c r="B124" s="77"/>
      <c r="C124" s="69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2:32" ht="15.75">
      <c r="B125" s="66"/>
      <c r="C125" s="55"/>
      <c r="D125" s="55"/>
      <c r="E125" s="55" t="s">
        <v>43</v>
      </c>
      <c r="F125" s="55"/>
      <c r="G125" s="55"/>
      <c r="H125" s="55"/>
      <c r="AF125" s="70"/>
    </row>
    <row r="126" spans="2:32" ht="15.75" customHeight="1">
      <c r="B126" s="55" t="s">
        <v>28</v>
      </c>
      <c r="C126" s="71" t="s">
        <v>35</v>
      </c>
      <c r="D126" s="55"/>
      <c r="E126" s="55"/>
      <c r="F126" s="55"/>
      <c r="G126" s="55"/>
      <c r="H126" s="55"/>
      <c r="AF126" s="70"/>
    </row>
    <row r="127" spans="2:8" ht="15.75" customHeight="1">
      <c r="B127" s="55" t="s">
        <v>30</v>
      </c>
      <c r="C127" s="55" t="s">
        <v>36</v>
      </c>
      <c r="D127" s="55"/>
      <c r="E127" s="55"/>
      <c r="F127" s="55"/>
      <c r="G127" s="55"/>
      <c r="H127" s="55"/>
    </row>
    <row r="128" spans="2:16" ht="15" customHeight="1" thickBot="1">
      <c r="B128" s="54" t="s">
        <v>49</v>
      </c>
      <c r="C128" s="54"/>
      <c r="D128" s="54"/>
      <c r="E128" s="54"/>
      <c r="F128" s="54"/>
      <c r="G128" s="54"/>
      <c r="H128" s="54"/>
      <c r="I128" s="72"/>
      <c r="J128" s="72"/>
      <c r="K128" s="72"/>
      <c r="L128" s="72"/>
      <c r="M128" s="72"/>
      <c r="N128" s="72"/>
      <c r="O128" s="72"/>
      <c r="P128" s="72"/>
    </row>
    <row r="129" spans="2:16" ht="19.5" customHeight="1">
      <c r="B129" s="100" t="s">
        <v>0</v>
      </c>
      <c r="C129" s="102" t="s">
        <v>1</v>
      </c>
      <c r="D129" s="1" t="s">
        <v>19</v>
      </c>
      <c r="E129" s="104" t="s">
        <v>2</v>
      </c>
      <c r="F129" s="106" t="s">
        <v>3</v>
      </c>
      <c r="G129" s="107"/>
      <c r="H129" s="108"/>
      <c r="I129" s="104" t="s">
        <v>18</v>
      </c>
      <c r="J129" s="106" t="s">
        <v>17</v>
      </c>
      <c r="K129" s="107"/>
      <c r="L129" s="108"/>
      <c r="M129" s="106" t="s">
        <v>16</v>
      </c>
      <c r="N129" s="107"/>
      <c r="O129" s="107"/>
      <c r="P129" s="109"/>
    </row>
    <row r="130" spans="2:16" ht="15" customHeight="1" thickBot="1">
      <c r="B130" s="101"/>
      <c r="C130" s="103"/>
      <c r="D130" s="2" t="s">
        <v>20</v>
      </c>
      <c r="E130" s="105"/>
      <c r="F130" s="3" t="s">
        <v>4</v>
      </c>
      <c r="G130" s="3" t="s">
        <v>5</v>
      </c>
      <c r="H130" s="3" t="s">
        <v>6</v>
      </c>
      <c r="I130" s="105"/>
      <c r="J130" s="3" t="s">
        <v>39</v>
      </c>
      <c r="K130" s="3" t="s">
        <v>7</v>
      </c>
      <c r="L130" s="3" t="s">
        <v>8</v>
      </c>
      <c r="M130" s="3" t="s">
        <v>9</v>
      </c>
      <c r="N130" s="3" t="s">
        <v>10</v>
      </c>
      <c r="O130" s="3" t="s">
        <v>13</v>
      </c>
      <c r="P130" s="4" t="s">
        <v>14</v>
      </c>
    </row>
    <row r="131" spans="2:16" ht="18" customHeight="1" thickBot="1">
      <c r="B131" s="110" t="s">
        <v>24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2"/>
    </row>
    <row r="132" spans="2:16" ht="27.75" customHeight="1">
      <c r="B132" s="16" t="s">
        <v>74</v>
      </c>
      <c r="C132" s="17" t="s">
        <v>58</v>
      </c>
      <c r="D132" s="35">
        <v>36.78</v>
      </c>
      <c r="E132" s="18">
        <v>125</v>
      </c>
      <c r="F132" s="11">
        <v>10.37</v>
      </c>
      <c r="G132" s="11">
        <v>13.89</v>
      </c>
      <c r="H132" s="11">
        <v>6.11</v>
      </c>
      <c r="I132" s="11">
        <v>223.11</v>
      </c>
      <c r="J132" s="11">
        <v>0.05</v>
      </c>
      <c r="K132" s="11">
        <v>2.54</v>
      </c>
      <c r="L132" s="11">
        <v>0.02</v>
      </c>
      <c r="M132" s="11">
        <v>57.39</v>
      </c>
      <c r="N132" s="11">
        <v>120.35</v>
      </c>
      <c r="O132" s="11">
        <v>15.27</v>
      </c>
      <c r="P132" s="12">
        <v>1.8</v>
      </c>
    </row>
    <row r="133" spans="2:16" ht="15.75" customHeight="1">
      <c r="B133" s="19" t="s">
        <v>25</v>
      </c>
      <c r="C133" s="20" t="s">
        <v>21</v>
      </c>
      <c r="D133" s="22">
        <v>11.5</v>
      </c>
      <c r="E133" s="8">
        <v>180</v>
      </c>
      <c r="F133" s="9">
        <v>4.37</v>
      </c>
      <c r="G133" s="9">
        <v>5.5</v>
      </c>
      <c r="H133" s="9">
        <v>45.65</v>
      </c>
      <c r="I133" s="9">
        <v>252.33</v>
      </c>
      <c r="J133" s="9">
        <v>0.05</v>
      </c>
      <c r="K133" s="9">
        <v>0</v>
      </c>
      <c r="L133" s="9">
        <v>0.04</v>
      </c>
      <c r="M133" s="9">
        <v>17.5</v>
      </c>
      <c r="N133" s="9">
        <v>64.49</v>
      </c>
      <c r="O133" s="9">
        <v>13.85</v>
      </c>
      <c r="P133" s="13">
        <v>1.18</v>
      </c>
    </row>
    <row r="134" spans="2:16" ht="15.75" customHeight="1">
      <c r="B134" s="19" t="s">
        <v>15</v>
      </c>
      <c r="C134" s="20" t="s">
        <v>52</v>
      </c>
      <c r="D134" s="22">
        <v>1.6</v>
      </c>
      <c r="E134" s="21">
        <v>200</v>
      </c>
      <c r="F134" s="8">
        <v>1.5</v>
      </c>
      <c r="G134" s="8">
        <v>1.41</v>
      </c>
      <c r="H134" s="8">
        <v>0.1</v>
      </c>
      <c r="I134" s="8">
        <v>1.05</v>
      </c>
      <c r="J134" s="8">
        <v>0.02</v>
      </c>
      <c r="K134" s="8">
        <v>0.6</v>
      </c>
      <c r="L134" s="9">
        <v>1</v>
      </c>
      <c r="M134" s="8">
        <v>65.75</v>
      </c>
      <c r="N134" s="9">
        <v>53.75</v>
      </c>
      <c r="O134" s="9">
        <v>11.4</v>
      </c>
      <c r="P134" s="15">
        <v>0.92</v>
      </c>
    </row>
    <row r="135" spans="2:16" ht="15.75" customHeight="1" thickBot="1">
      <c r="B135" s="26"/>
      <c r="C135" s="27" t="s">
        <v>23</v>
      </c>
      <c r="D135" s="29">
        <v>6.12</v>
      </c>
      <c r="E135" s="28" t="s">
        <v>55</v>
      </c>
      <c r="F135" s="28">
        <v>7.45</v>
      </c>
      <c r="G135" s="28">
        <v>0.9</v>
      </c>
      <c r="H135" s="28">
        <v>48.85</v>
      </c>
      <c r="I135" s="28">
        <v>223</v>
      </c>
      <c r="J135" s="28">
        <v>0.14</v>
      </c>
      <c r="K135" s="28">
        <v>0</v>
      </c>
      <c r="L135" s="28">
        <v>0</v>
      </c>
      <c r="M135" s="28">
        <v>26.5</v>
      </c>
      <c r="N135" s="28">
        <v>122</v>
      </c>
      <c r="O135" s="28">
        <v>34.5</v>
      </c>
      <c r="P135" s="30">
        <v>1.8</v>
      </c>
    </row>
    <row r="136" spans="2:16" ht="15.75" customHeight="1" thickBot="1">
      <c r="B136" s="7"/>
      <c r="C136" s="73" t="s">
        <v>12</v>
      </c>
      <c r="D136" s="74">
        <f>SUM(D132:D135)</f>
        <v>56</v>
      </c>
      <c r="E136" s="75"/>
      <c r="F136" s="74">
        <f aca="true" t="shared" si="9" ref="F136:P136">SUM(F132:F135)</f>
        <v>23.689999999999998</v>
      </c>
      <c r="G136" s="74">
        <f t="shared" si="9"/>
        <v>21.7</v>
      </c>
      <c r="H136" s="74">
        <f t="shared" si="9"/>
        <v>100.71000000000001</v>
      </c>
      <c r="I136" s="74">
        <f t="shared" si="9"/>
        <v>699.49</v>
      </c>
      <c r="J136" s="74">
        <f t="shared" si="9"/>
        <v>0.26</v>
      </c>
      <c r="K136" s="74">
        <f t="shared" si="9"/>
        <v>3.14</v>
      </c>
      <c r="L136" s="74">
        <f t="shared" si="9"/>
        <v>1.06</v>
      </c>
      <c r="M136" s="74">
        <f t="shared" si="9"/>
        <v>167.14</v>
      </c>
      <c r="N136" s="74">
        <f t="shared" si="9"/>
        <v>360.59</v>
      </c>
      <c r="O136" s="74">
        <f t="shared" si="9"/>
        <v>75.02</v>
      </c>
      <c r="P136" s="76">
        <f t="shared" si="9"/>
        <v>5.7</v>
      </c>
    </row>
    <row r="137" spans="2:8" ht="17.25" customHeight="1">
      <c r="B137" s="55"/>
      <c r="C137" s="55"/>
      <c r="D137" s="55"/>
      <c r="E137" s="55"/>
      <c r="F137" s="55"/>
      <c r="G137" s="55"/>
      <c r="H137" s="55"/>
    </row>
    <row r="140" spans="3:4" ht="15" customHeight="1">
      <c r="C140" s="55"/>
      <c r="D140" s="55"/>
    </row>
    <row r="146" ht="15" customHeight="1"/>
    <row r="150" ht="15" customHeight="1"/>
    <row r="152" ht="15" customHeight="1"/>
    <row r="158" ht="15" customHeight="1"/>
    <row r="162" ht="15" customHeight="1"/>
    <row r="164" ht="15" customHeight="1"/>
    <row r="170" ht="15" customHeight="1"/>
    <row r="173" ht="15" customHeight="1"/>
    <row r="175" ht="15" customHeight="1"/>
    <row r="181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23" ht="15" customHeight="1"/>
    <row r="225" ht="15" customHeight="1"/>
    <row r="229" ht="15" customHeight="1"/>
  </sheetData>
  <sheetProtection/>
  <mergeCells count="80">
    <mergeCell ref="I103:I104"/>
    <mergeCell ref="J103:L103"/>
    <mergeCell ref="M5:P5"/>
    <mergeCell ref="B7:C7"/>
    <mergeCell ref="B5:B6"/>
    <mergeCell ref="C5:C6"/>
    <mergeCell ref="E5:E6"/>
    <mergeCell ref="F5:H5"/>
    <mergeCell ref="I5:I6"/>
    <mergeCell ref="J5:L5"/>
    <mergeCell ref="B91:P91"/>
    <mergeCell ref="B32:B33"/>
    <mergeCell ref="C32:C33"/>
    <mergeCell ref="E32:E33"/>
    <mergeCell ref="F32:H32"/>
    <mergeCell ref="I32:I33"/>
    <mergeCell ref="J32:L32"/>
    <mergeCell ref="M32:P32"/>
    <mergeCell ref="J89:L89"/>
    <mergeCell ref="I75:I76"/>
    <mergeCell ref="M89:P89"/>
    <mergeCell ref="B34:P34"/>
    <mergeCell ref="C75:C76"/>
    <mergeCell ref="E75:E76"/>
    <mergeCell ref="C89:C90"/>
    <mergeCell ref="E89:E90"/>
    <mergeCell ref="F89:H89"/>
    <mergeCell ref="I89:I90"/>
    <mergeCell ref="M62:P62"/>
    <mergeCell ref="B64:P64"/>
    <mergeCell ref="J116:L116"/>
    <mergeCell ref="B131:P131"/>
    <mergeCell ref="M116:P116"/>
    <mergeCell ref="F75:H75"/>
    <mergeCell ref="B103:B104"/>
    <mergeCell ref="B89:B90"/>
    <mergeCell ref="B77:P77"/>
    <mergeCell ref="B75:B76"/>
    <mergeCell ref="J75:L75"/>
    <mergeCell ref="M75:P75"/>
    <mergeCell ref="B18:B19"/>
    <mergeCell ref="C18:C19"/>
    <mergeCell ref="E18:E19"/>
    <mergeCell ref="F18:H18"/>
    <mergeCell ref="I18:I19"/>
    <mergeCell ref="B50:P50"/>
    <mergeCell ref="B48:B49"/>
    <mergeCell ref="B20:P20"/>
    <mergeCell ref="J18:L18"/>
    <mergeCell ref="M18:P18"/>
    <mergeCell ref="B62:B63"/>
    <mergeCell ref="C62:C63"/>
    <mergeCell ref="E62:E63"/>
    <mergeCell ref="F62:H62"/>
    <mergeCell ref="I62:I63"/>
    <mergeCell ref="J62:L62"/>
    <mergeCell ref="C48:C49"/>
    <mergeCell ref="E48:E49"/>
    <mergeCell ref="F48:H48"/>
    <mergeCell ref="I48:I49"/>
    <mergeCell ref="J48:L48"/>
    <mergeCell ref="M48:P48"/>
    <mergeCell ref="M103:P103"/>
    <mergeCell ref="B105:P105"/>
    <mergeCell ref="B116:B117"/>
    <mergeCell ref="C116:C117"/>
    <mergeCell ref="E116:E117"/>
    <mergeCell ref="F116:H116"/>
    <mergeCell ref="I116:I117"/>
    <mergeCell ref="C103:C104"/>
    <mergeCell ref="E103:E104"/>
    <mergeCell ref="F103:H103"/>
    <mergeCell ref="B118:P118"/>
    <mergeCell ref="B129:B130"/>
    <mergeCell ref="C129:C130"/>
    <mergeCell ref="E129:E130"/>
    <mergeCell ref="F129:H129"/>
    <mergeCell ref="I129:I130"/>
    <mergeCell ref="J129:L129"/>
    <mergeCell ref="M129:P129"/>
  </mergeCells>
  <printOptions/>
  <pageMargins left="0.7" right="0.7" top="0.75" bottom="0.75" header="0.3" footer="0.3"/>
  <pageSetup horizontalDpi="600" verticalDpi="600" orientation="landscape" paperSize="9" scale="76" r:id="rId1"/>
  <rowBreaks count="4" manualBreakCount="4">
    <brk id="26" max="15" man="1"/>
    <brk id="56" max="255" man="1"/>
    <brk id="83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SocPed-1</cp:lastModifiedBy>
  <cp:lastPrinted>2022-03-24T10:30:00Z</cp:lastPrinted>
  <dcterms:created xsi:type="dcterms:W3CDTF">1996-10-08T23:32:33Z</dcterms:created>
  <dcterms:modified xsi:type="dcterms:W3CDTF">2022-06-10T07:13:37Z</dcterms:modified>
  <cp:category/>
  <cp:version/>
  <cp:contentType/>
  <cp:contentStatus/>
</cp:coreProperties>
</file>