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Завтрак 1-4, 5-11 кл" sheetId="3" r:id="rId1"/>
    <sheet name="Льготная категория." sheetId="4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4" l="1"/>
  <c r="F20" i="4" l="1"/>
  <c r="J52" i="4"/>
  <c r="I52" i="4"/>
  <c r="H52" i="4"/>
  <c r="G52" i="4"/>
  <c r="J43" i="4"/>
  <c r="J53" i="4" s="1"/>
  <c r="I43" i="4"/>
  <c r="I53" i="4" s="1"/>
  <c r="H43" i="4"/>
  <c r="H53" i="4" s="1"/>
  <c r="G43" i="4"/>
  <c r="G53" i="4" s="1"/>
  <c r="J19" i="4"/>
  <c r="I19" i="4"/>
  <c r="H19" i="4"/>
  <c r="G19" i="4"/>
  <c r="J11" i="4"/>
  <c r="J20" i="4" s="1"/>
  <c r="I11" i="4"/>
  <c r="I20" i="4" s="1"/>
  <c r="H11" i="4"/>
  <c r="H20" i="4" s="1"/>
  <c r="G11" i="4"/>
  <c r="G20" i="4" s="1"/>
  <c r="I25" i="3"/>
  <c r="J25" i="3" l="1"/>
  <c r="H25" i="3"/>
  <c r="G25" i="3"/>
  <c r="F25" i="3"/>
  <c r="J11" i="3"/>
  <c r="I11" i="3"/>
  <c r="H11" i="3"/>
  <c r="G11" i="3"/>
  <c r="F11" i="3"/>
</calcChain>
</file>

<file path=xl/sharedStrings.xml><?xml version="1.0" encoding="utf-8"?>
<sst xmlns="http://schemas.openxmlformats.org/spreadsheetml/2006/main" count="170" uniqueCount="63">
  <si>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</si>
  <si>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</si>
  <si>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</si>
  <si>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</si>
  <si>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</si>
  <si>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</si>
  <si>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</si>
  <si>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</si>
  <si>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</si>
  <si>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</si>
  <si>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</si>
  <si>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</si>
  <si>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</si>
  <si>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</si>
  <si>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№ рец.</t>
  </si>
  <si>
    <t>Выход, г</t>
  </si>
  <si>
    <t xml:space="preserve">напиток </t>
  </si>
  <si>
    <t xml:space="preserve">хлеб </t>
  </si>
  <si>
    <t xml:space="preserve">Хлеб пшеничный/украинский </t>
  </si>
  <si>
    <t xml:space="preserve">гарнир </t>
  </si>
  <si>
    <t>20/20</t>
  </si>
  <si>
    <t>179/83</t>
  </si>
  <si>
    <t>250/25</t>
  </si>
  <si>
    <t xml:space="preserve">фрукт </t>
  </si>
  <si>
    <t xml:space="preserve">Яблоко </t>
  </si>
  <si>
    <t xml:space="preserve">Итого </t>
  </si>
  <si>
    <t xml:space="preserve">Ккалл </t>
  </si>
  <si>
    <t>Ккалл</t>
  </si>
  <si>
    <t xml:space="preserve">МБОУ СОШ № 5   льготная категория 1-4 класс </t>
  </si>
  <si>
    <t xml:space="preserve">МБОУ СОШ № 5   льготная категория 5-11 класс </t>
  </si>
  <si>
    <t xml:space="preserve">кисломол </t>
  </si>
  <si>
    <t>40/40</t>
  </si>
  <si>
    <t xml:space="preserve">Каша рисовая на молоке </t>
  </si>
  <si>
    <t>42/83</t>
  </si>
  <si>
    <t>Сыр порциями</t>
  </si>
  <si>
    <t xml:space="preserve">Масло сливоч </t>
  </si>
  <si>
    <t>1025/83</t>
  </si>
  <si>
    <t>Какао с молоком</t>
  </si>
  <si>
    <t>Хлеб пшеничный/ржаной</t>
  </si>
  <si>
    <t>Йогурт</t>
  </si>
  <si>
    <t xml:space="preserve">Мандарин </t>
  </si>
  <si>
    <t xml:space="preserve">Кофейный напиток </t>
  </si>
  <si>
    <t>1024/83</t>
  </si>
  <si>
    <t>гор.блюдо</t>
  </si>
  <si>
    <t xml:space="preserve">гастрономия </t>
  </si>
  <si>
    <t>кислом</t>
  </si>
  <si>
    <t>200/10</t>
  </si>
  <si>
    <t>250/10</t>
  </si>
  <si>
    <t>Салат из св помидор и перца</t>
  </si>
  <si>
    <t>Борщ из свеж капусты с говядиной</t>
  </si>
  <si>
    <t xml:space="preserve">Котлета полтавская </t>
  </si>
  <si>
    <t>Макароны отварные</t>
  </si>
  <si>
    <t>61/83</t>
  </si>
  <si>
    <t>176/83</t>
  </si>
  <si>
    <t>676/83</t>
  </si>
  <si>
    <t>753/83</t>
  </si>
  <si>
    <t>927/83</t>
  </si>
  <si>
    <t xml:space="preserve">Компот из вишни </t>
  </si>
  <si>
    <t>30/30</t>
  </si>
  <si>
    <t xml:space="preserve">МБОУ СОШ № 5   </t>
  </si>
  <si>
    <t>1- 4 класс</t>
  </si>
  <si>
    <t xml:space="preserve">5-11 класс </t>
  </si>
  <si>
    <t xml:space="preserve">МБОУ СОШ № 5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</si>
</sst>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3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1" fillId="0" borderId="15" xfId="0" applyFont="1" applyBorder="1"/>
    <xf numFmtId="0" fontId="1" fillId="0" borderId="1" xfId="0" applyFont="1" applyBorder="1"/>
    <xf numFmtId="0" fontId="0" fillId="0" borderId="6" xfId="0" applyBorder="1" applyAlignment="1">
      <alignment horizontal="center"/>
    </xf>
    <xf numFmtId="0" fontId="1" fillId="0" borderId="15" xfId="0" applyNumberFormat="1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1" fillId="0" borderId="16" xfId="0" applyFont="1" applyBorder="1"/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Font="1" applyFill="1" applyBorder="1" applyAlignment="1" applyProtection="1">
      <alignment wrapText="1"/>
      <protection locked="0"/>
    </xf>
    <xf numFmtId="0" fontId="1" fillId="0" borderId="2" xfId="0" applyFont="1" applyBorder="1"/>
    <xf numFmtId="164" fontId="3" fillId="0" borderId="9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1" fontId="0" fillId="0" borderId="9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/>
    <xf numFmtId="2" fontId="1" fillId="0" borderId="4" xfId="0" applyNumberFormat="1" applyFont="1" applyBorder="1"/>
    <xf numFmtId="0" fontId="1" fillId="0" borderId="1" xfId="0" applyNumberFormat="1" applyFont="1" applyBorder="1"/>
    <xf numFmtId="0" fontId="1" fillId="0" borderId="4" xfId="0" applyNumberFormat="1" applyFont="1" applyBorder="1"/>
    <xf numFmtId="0" fontId="4" fillId="0" borderId="9" xfId="0" applyFont="1" applyFill="1" applyBorder="1" applyProtection="1">
      <protection locked="0"/>
    </xf>
    <xf numFmtId="2" fontId="4" fillId="0" borderId="18" xfId="0" applyNumberFormat="1" applyFont="1" applyFill="1" applyBorder="1" applyAlignment="1" applyProtection="1">
      <alignment horizontal="center"/>
      <protection locked="0"/>
    </xf>
    <xf numFmtId="1" fontId="4" fillId="0" borderId="9" xfId="0" applyNumberFormat="1" applyFont="1" applyFill="1" applyBorder="1" applyAlignment="1" applyProtection="1">
      <alignment horizontal="center"/>
      <protection locked="0"/>
    </xf>
    <xf numFmtId="1" fontId="4" fillId="0" borderId="18" xfId="0" applyNumberFormat="1" applyFont="1" applyFill="1" applyBorder="1" applyAlignment="1" applyProtection="1">
      <protection locked="0"/>
    </xf>
    <xf numFmtId="1" fontId="4" fillId="0" borderId="9" xfId="0" applyNumberFormat="1" applyFont="1" applyFill="1" applyBorder="1" applyAlignment="1" applyProtection="1">
      <protection locked="0"/>
    </xf>
    <xf numFmtId="1" fontId="4" fillId="0" borderId="10" xfId="0" applyNumberFormat="1" applyFont="1" applyFill="1" applyBorder="1" applyAlignment="1" applyProtection="1"/>
    <xf numFmtId="0" fontId="5" fillId="0" borderId="15" xfId="0" applyNumberFormat="1" applyFont="1" applyBorder="1"/>
    <xf numFmtId="1" fontId="6" fillId="0" borderId="1" xfId="0" applyNumberFormat="1" applyFont="1" applyFill="1" applyBorder="1" applyProtection="1">
      <protection locked="0"/>
    </xf>
    <xf numFmtId="1" fontId="6" fillId="0" borderId="14" xfId="0" applyNumberFormat="1" applyFont="1" applyFill="1" applyBorder="1" applyProtection="1">
      <protection locked="0"/>
    </xf>
    <xf numFmtId="1" fontId="6" fillId="0" borderId="23" xfId="0" applyNumberFormat="1" applyFont="1" applyFill="1" applyBorder="1" applyProtection="1">
      <protection locked="0"/>
    </xf>
    <xf numFmtId="1" fontId="6" fillId="0" borderId="21" xfId="0" applyNumberFormat="1" applyFont="1" applyFill="1" applyBorder="1" applyProtection="1">
      <protection locked="0"/>
    </xf>
    <xf numFmtId="2" fontId="6" fillId="0" borderId="9" xfId="0" applyNumberFormat="1" applyFont="1" applyFill="1" applyBorder="1" applyProtection="1">
      <protection locked="0"/>
    </xf>
    <xf numFmtId="1" fontId="6" fillId="0" borderId="9" xfId="0" applyNumberFormat="1" applyFont="1" applyFill="1" applyBorder="1" applyProtection="1">
      <protection locked="0"/>
    </xf>
    <xf numFmtId="1" fontId="6" fillId="0" borderId="20" xfId="0" applyNumberFormat="1" applyFont="1" applyFill="1" applyBorder="1" applyProtection="1">
      <protection locked="0"/>
    </xf>
    <xf numFmtId="1" fontId="6" fillId="0" borderId="22" xfId="0" applyNumberFormat="1" applyFont="1" applyFill="1" applyBorder="1" applyProtection="1">
      <protection locked="0"/>
    </xf>
    <xf numFmtId="0" fontId="4" fillId="0" borderId="8" xfId="0" applyFont="1" applyBorder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" fontId="4" fillId="0" borderId="24" xfId="0" applyNumberFormat="1" applyFont="1" applyFill="1" applyBorder="1" applyAlignment="1" applyProtection="1">
      <alignment horizontal="center"/>
      <protection locked="0"/>
    </xf>
    <xf numFmtId="164" fontId="3" fillId="0" borderId="25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9" fillId="0" borderId="6" xfId="0" applyFont="1" applyBorder="1" applyAlignment="1">
      <alignment wrapText="1"/>
    </xf>
    <xf numFmtId="0" fontId="9" fillId="0" borderId="28" xfId="0" applyFont="1" applyBorder="1" applyAlignment="1">
      <alignment horizontal="left" wrapText="1"/>
    </xf>
    <xf numFmtId="0" fontId="9" fillId="0" borderId="1" xfId="0" applyFont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0" fillId="0" borderId="28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0" fontId="9" fillId="3" borderId="9" xfId="0" applyFont="1" applyFill="1" applyBorder="1" applyAlignment="1">
      <alignment wrapText="1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28" xfId="0" applyFont="1" applyFill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0" fontId="8" fillId="0" borderId="4" xfId="0" applyFont="1" applyBorder="1"/>
    <xf numFmtId="0" fontId="8" fillId="0" borderId="1" xfId="0" applyNumberFormat="1" applyFont="1" applyBorder="1"/>
    <xf numFmtId="2" fontId="8" fillId="0" borderId="4" xfId="0" applyNumberFormat="1" applyFont="1" applyBorder="1"/>
    <xf numFmtId="0" fontId="8" fillId="0" borderId="1" xfId="0" applyFont="1" applyBorder="1"/>
    <xf numFmtId="0" fontId="1" fillId="0" borderId="4" xfId="0" applyNumberFormat="1" applyFont="1" applyBorder="1" applyAlignment="1">
      <alignment horizontal="center"/>
    </xf>
    <xf numFmtId="2" fontId="1" fillId="0" borderId="1" xfId="0" applyNumberFormat="1" applyFont="1" applyBorder="1"/>
    <xf numFmtId="0" fontId="1" fillId="0" borderId="1" xfId="0" applyNumberFormat="1" applyFont="1" applyBorder="1" applyAlignment="1">
      <alignment horizontal="center"/>
    </xf>
    <xf numFmtId="0" fontId="0" fillId="0" borderId="15" xfId="0" applyBorder="1" applyProtection="1">
      <protection locked="0"/>
    </xf>
    <xf numFmtId="0" fontId="7" fillId="0" borderId="6" xfId="0" applyFont="1" applyBorder="1"/>
    <xf numFmtId="0" fontId="8" fillId="0" borderId="15" xfId="0" applyFont="1" applyBorder="1"/>
    <xf numFmtId="0" fontId="8" fillId="0" borderId="15" xfId="0" applyNumberFormat="1" applyFont="1" applyBorder="1"/>
    <xf numFmtId="0" fontId="1" fillId="0" borderId="23" xfId="0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2" fillId="0" borderId="1" xfId="0" applyFont="1" applyBorder="1" applyAlignment="1">
      <alignment vertical="center" wrapText="1"/>
    </xf>
    <xf numFmtId="2" fontId="3" fillId="0" borderId="9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B1" workbookViewId="0">
      <selection activeCell="N15" sqref="N15"/>
    </sheetView>
  </sheetViews>
  <sheetFormatPr defaultRowHeight="15" x14ac:dyDescent="0.25"/>
  <cols>
    <col min="3" max="3" width="8.42578125" customWidth="1"/>
    <col min="4" max="4" width="31" customWidth="1"/>
    <col min="5" max="5" width="10.28515625" customWidth="1"/>
    <col min="6" max="6" width="10.5703125" customWidth="1"/>
    <col min="7" max="7" width="10.42578125" customWidth="1"/>
    <col min="8" max="8" width="10.140625" customWidth="1"/>
    <col min="10" max="10" width="10.140625" bestFit="1" customWidth="1"/>
  </cols>
  <sheetData>
    <row r="1" spans="1:10" x14ac:dyDescent="0.25">
      <c r="A1" t="s">
        <v>0</v>
      </c>
      <c r="B1" s="88" t="s">
        <v>59</v>
      </c>
      <c r="C1" s="89"/>
      <c r="D1" s="90"/>
      <c r="F1" s="11" t="s">
        <v>60</v>
      </c>
      <c r="I1" t="s">
        <v>1</v>
      </c>
      <c r="J1" s="10">
        <v>44627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23" t="s">
        <v>15</v>
      </c>
      <c r="F3" s="30" t="s">
        <v>5</v>
      </c>
      <c r="G3" s="32" t="s">
        <v>26</v>
      </c>
      <c r="H3" s="31" t="s">
        <v>6</v>
      </c>
      <c r="I3" s="8" t="s">
        <v>7</v>
      </c>
      <c r="J3" s="9" t="s">
        <v>8</v>
      </c>
    </row>
    <row r="4" spans="1:10" ht="16.5" thickBot="1" x14ac:dyDescent="0.3">
      <c r="A4" s="2" t="s">
        <v>9</v>
      </c>
      <c r="B4" s="3" t="s">
        <v>43</v>
      </c>
      <c r="C4" s="72" t="s">
        <v>21</v>
      </c>
      <c r="D4" s="65" t="s">
        <v>32</v>
      </c>
      <c r="E4" s="39" t="s">
        <v>46</v>
      </c>
      <c r="F4" s="41">
        <v>23.56</v>
      </c>
      <c r="G4" s="25">
        <v>194</v>
      </c>
      <c r="H4" s="25">
        <v>5.52</v>
      </c>
      <c r="I4" s="25">
        <v>3.01</v>
      </c>
      <c r="J4" s="25">
        <v>40.89</v>
      </c>
    </row>
    <row r="5" spans="1:10" ht="16.5" thickBot="1" x14ac:dyDescent="0.3">
      <c r="A5" s="4"/>
      <c r="B5" s="3" t="s">
        <v>44</v>
      </c>
      <c r="C5" s="73" t="s">
        <v>33</v>
      </c>
      <c r="D5" s="67" t="s">
        <v>34</v>
      </c>
      <c r="E5" s="39">
        <v>22</v>
      </c>
      <c r="F5" s="40">
        <v>16.02</v>
      </c>
      <c r="G5" s="26">
        <v>74.2</v>
      </c>
      <c r="H5" s="26">
        <v>4.68</v>
      </c>
      <c r="I5" s="26">
        <v>6</v>
      </c>
      <c r="J5" s="26">
        <v>0</v>
      </c>
    </row>
    <row r="6" spans="1:10" ht="15.75" x14ac:dyDescent="0.25">
      <c r="A6" s="4"/>
      <c r="B6" s="3" t="s">
        <v>44</v>
      </c>
      <c r="C6" s="73"/>
      <c r="D6" s="67" t="s">
        <v>35</v>
      </c>
      <c r="E6" s="39">
        <v>15</v>
      </c>
      <c r="F6" s="40">
        <v>18.190000000000001</v>
      </c>
      <c r="G6" s="26">
        <v>99.15</v>
      </c>
      <c r="H6" s="26">
        <v>0.2</v>
      </c>
      <c r="I6" s="26">
        <v>10.88</v>
      </c>
      <c r="J6" s="26">
        <v>0.13</v>
      </c>
    </row>
    <row r="7" spans="1:10" ht="15.75" x14ac:dyDescent="0.25">
      <c r="A7" s="4"/>
      <c r="B7" s="1" t="s">
        <v>16</v>
      </c>
      <c r="C7" s="74" t="s">
        <v>36</v>
      </c>
      <c r="D7" s="68" t="s">
        <v>37</v>
      </c>
      <c r="E7" s="39">
        <v>200</v>
      </c>
      <c r="F7" s="42">
        <v>15.29</v>
      </c>
      <c r="G7" s="38">
        <v>101.81</v>
      </c>
      <c r="H7" s="38">
        <v>3.54</v>
      </c>
      <c r="I7" s="38">
        <v>3.43</v>
      </c>
      <c r="J7" s="38">
        <v>23.46</v>
      </c>
    </row>
    <row r="8" spans="1:10" ht="16.5" thickBot="1" x14ac:dyDescent="0.3">
      <c r="A8" s="5"/>
      <c r="B8" s="1" t="s">
        <v>17</v>
      </c>
      <c r="C8" s="69"/>
      <c r="D8" s="67" t="s">
        <v>38</v>
      </c>
      <c r="E8" s="39" t="s">
        <v>20</v>
      </c>
      <c r="F8" s="40">
        <v>3.22</v>
      </c>
      <c r="G8" s="27">
        <v>89.2</v>
      </c>
      <c r="H8" s="27">
        <v>2.98</v>
      </c>
      <c r="I8" s="27">
        <v>0.36</v>
      </c>
      <c r="J8" s="27">
        <v>19.54</v>
      </c>
    </row>
    <row r="9" spans="1:10" ht="16.5" thickBot="1" x14ac:dyDescent="0.3">
      <c r="A9" s="2"/>
      <c r="B9" s="12" t="s">
        <v>45</v>
      </c>
      <c r="C9" s="70"/>
      <c r="D9" s="71" t="s">
        <v>39</v>
      </c>
      <c r="E9" s="39">
        <v>270</v>
      </c>
      <c r="F9" s="42">
        <v>51.54</v>
      </c>
      <c r="G9" s="64">
        <v>45</v>
      </c>
      <c r="H9" s="64">
        <v>7.56</v>
      </c>
      <c r="I9" s="64">
        <v>6.48</v>
      </c>
      <c r="J9" s="64">
        <v>38.07</v>
      </c>
    </row>
    <row r="10" spans="1:10" ht="15.75" thickBot="1" x14ac:dyDescent="0.3">
      <c r="A10" s="4"/>
      <c r="B10" s="6" t="s">
        <v>23</v>
      </c>
      <c r="C10" s="14"/>
      <c r="D10" s="34" t="s">
        <v>40</v>
      </c>
      <c r="E10" s="39">
        <v>60</v>
      </c>
      <c r="F10" s="42">
        <v>12.18</v>
      </c>
      <c r="G10" s="80">
        <v>16</v>
      </c>
      <c r="H10" s="28">
        <v>1.33</v>
      </c>
      <c r="I10" s="35">
        <v>0</v>
      </c>
      <c r="J10" s="28">
        <v>9.9</v>
      </c>
    </row>
    <row r="11" spans="1:10" ht="15.75" thickBot="1" x14ac:dyDescent="0.3">
      <c r="A11" s="58" t="s">
        <v>25</v>
      </c>
      <c r="B11" s="15"/>
      <c r="C11" s="15"/>
      <c r="D11" s="33"/>
      <c r="E11" s="37"/>
      <c r="F11" s="44">
        <f>SUM(F4:F10)</f>
        <v>140</v>
      </c>
      <c r="G11" s="45">
        <f>SUM(G4:G10)</f>
        <v>619.36</v>
      </c>
      <c r="H11" s="46">
        <f>SUM(H4:H9)</f>
        <v>24.479999999999997</v>
      </c>
      <c r="I11" s="47">
        <f>SUM(I4:I10)</f>
        <v>30.16</v>
      </c>
      <c r="J11" s="48">
        <f>SUM(J4:J9)</f>
        <v>122.09</v>
      </c>
    </row>
    <row r="15" spans="1:10" x14ac:dyDescent="0.25">
      <c r="A15" t="s">
        <v>0</v>
      </c>
      <c r="B15" s="88" t="s">
        <v>62</v>
      </c>
      <c r="C15" s="89"/>
      <c r="D15" s="91"/>
      <c r="F15" s="11" t="s">
        <v>61</v>
      </c>
      <c r="I15" t="s">
        <v>1</v>
      </c>
      <c r="J15" s="10">
        <v>44627</v>
      </c>
    </row>
    <row r="16" spans="1:10" ht="15.75" thickBot="1" x14ac:dyDescent="0.3"/>
    <row r="17" spans="1:10" ht="15.75" thickBot="1" x14ac:dyDescent="0.3">
      <c r="A17" s="7" t="s">
        <v>2</v>
      </c>
      <c r="B17" s="8" t="s">
        <v>3</v>
      </c>
      <c r="C17" s="8" t="s">
        <v>14</v>
      </c>
      <c r="D17" s="8" t="s">
        <v>4</v>
      </c>
      <c r="E17" s="23" t="s">
        <v>15</v>
      </c>
      <c r="F17" s="30" t="s">
        <v>5</v>
      </c>
      <c r="G17" s="32" t="s">
        <v>27</v>
      </c>
      <c r="H17" s="31" t="s">
        <v>6</v>
      </c>
      <c r="I17" s="8" t="s">
        <v>7</v>
      </c>
      <c r="J17" s="9" t="s">
        <v>8</v>
      </c>
    </row>
    <row r="18" spans="1:10" ht="15.75" thickBot="1" x14ac:dyDescent="0.3">
      <c r="A18" s="2" t="s">
        <v>9</v>
      </c>
      <c r="B18" s="3"/>
      <c r="C18" s="13"/>
      <c r="D18" s="34"/>
      <c r="E18" s="39"/>
      <c r="F18" s="39"/>
      <c r="G18" s="38"/>
      <c r="H18" s="38"/>
      <c r="I18" s="38"/>
      <c r="J18" s="38"/>
    </row>
    <row r="19" spans="1:10" ht="16.5" thickBot="1" x14ac:dyDescent="0.3">
      <c r="A19" s="4"/>
      <c r="B19" s="3" t="s">
        <v>43</v>
      </c>
      <c r="C19" s="72" t="s">
        <v>21</v>
      </c>
      <c r="D19" s="65" t="s">
        <v>32</v>
      </c>
      <c r="E19" s="39" t="s">
        <v>47</v>
      </c>
      <c r="F19" s="41">
        <v>27.63</v>
      </c>
      <c r="G19" s="80">
        <v>320.26</v>
      </c>
      <c r="H19" s="25">
        <v>6.61</v>
      </c>
      <c r="I19" s="25">
        <v>9.69</v>
      </c>
      <c r="J19" s="25">
        <v>46.59</v>
      </c>
    </row>
    <row r="20" spans="1:10" ht="15.75" x14ac:dyDescent="0.25">
      <c r="A20" s="4"/>
      <c r="B20" s="3" t="s">
        <v>44</v>
      </c>
      <c r="C20" s="73" t="s">
        <v>33</v>
      </c>
      <c r="D20" s="67" t="s">
        <v>34</v>
      </c>
      <c r="E20" s="22">
        <v>23</v>
      </c>
      <c r="F20" s="81">
        <v>16.59</v>
      </c>
      <c r="G20" s="82">
        <v>55.65</v>
      </c>
      <c r="H20" s="26">
        <v>3.51</v>
      </c>
      <c r="I20" s="26">
        <v>4.5</v>
      </c>
      <c r="J20" s="26">
        <v>0</v>
      </c>
    </row>
    <row r="21" spans="1:10" ht="15.75" x14ac:dyDescent="0.25">
      <c r="A21" s="4"/>
      <c r="B21" s="1" t="s">
        <v>16</v>
      </c>
      <c r="C21" s="66" t="s">
        <v>42</v>
      </c>
      <c r="D21" s="34" t="s">
        <v>41</v>
      </c>
      <c r="E21" s="22">
        <v>200</v>
      </c>
      <c r="F21" s="41">
        <v>8.56</v>
      </c>
      <c r="G21" s="80">
        <v>118.85</v>
      </c>
      <c r="H21" s="38">
        <v>2.09</v>
      </c>
      <c r="I21" s="38">
        <v>1.48</v>
      </c>
      <c r="J21" s="38">
        <v>23.92</v>
      </c>
    </row>
    <row r="22" spans="1:10" ht="15.75" thickBot="1" x14ac:dyDescent="0.3">
      <c r="A22" s="5"/>
      <c r="B22" s="1" t="s">
        <v>17</v>
      </c>
      <c r="C22" s="15"/>
      <c r="D22" s="34" t="s">
        <v>18</v>
      </c>
      <c r="E22" s="39" t="s">
        <v>20</v>
      </c>
      <c r="F22" s="40">
        <v>3.22</v>
      </c>
      <c r="G22" s="80">
        <v>178.4</v>
      </c>
      <c r="H22" s="27">
        <v>5.96</v>
      </c>
      <c r="I22" s="27">
        <v>0.72</v>
      </c>
      <c r="J22" s="27">
        <v>39.08</v>
      </c>
    </row>
    <row r="23" spans="1:10" ht="15.75" thickBot="1" x14ac:dyDescent="0.3">
      <c r="A23" s="2"/>
      <c r="B23" s="12"/>
      <c r="C23" s="13"/>
      <c r="D23" s="34"/>
      <c r="E23" s="22"/>
      <c r="F23" s="41"/>
      <c r="G23" s="27"/>
      <c r="H23" s="27"/>
      <c r="I23" s="36"/>
      <c r="J23" s="27"/>
    </row>
    <row r="24" spans="1:10" ht="15.75" thickBot="1" x14ac:dyDescent="0.3">
      <c r="A24" s="4"/>
      <c r="B24" s="6"/>
      <c r="C24" s="14"/>
      <c r="D24" s="34"/>
      <c r="E24" s="22"/>
      <c r="F24" s="41"/>
      <c r="G24" s="28"/>
      <c r="H24" s="28"/>
      <c r="I24" s="63"/>
      <c r="J24" s="28"/>
    </row>
    <row r="25" spans="1:10" ht="15.75" thickBot="1" x14ac:dyDescent="0.3">
      <c r="A25" s="58" t="s">
        <v>25</v>
      </c>
      <c r="B25" s="15"/>
      <c r="C25" s="15"/>
      <c r="D25" s="33"/>
      <c r="E25" s="37"/>
      <c r="F25" s="44">
        <f>SUM(F18:F24)</f>
        <v>56</v>
      </c>
      <c r="G25" s="62">
        <f>SUM(G18:G24)</f>
        <v>673.16</v>
      </c>
      <c r="H25" s="47">
        <f>SUM(H18:H23)</f>
        <v>18.170000000000002</v>
      </c>
      <c r="I25" s="46">
        <f>SUM(I18:I23)</f>
        <v>16.39</v>
      </c>
      <c r="J25" s="48">
        <f>SUM(J18:J23)</f>
        <v>109.59</v>
      </c>
    </row>
  </sheetData>
  <mergeCells count="2">
    <mergeCell ref="B1:D1"/>
    <mergeCell ref="B15:D15"/>
  </mergeCells>
  <pageMargins left="0.7" right="0.7" top="0.75" bottom="0.75" header="0.3" footer="0.3"/>
  <pageSetup paperSize="9" orientation="landscape" verticalDpi="0" r:id="rId1"/>
  <ignoredErrors>
    <ignoredError sqref="F11:G11 F25:H25 I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M39" sqref="M39"/>
    </sheetView>
  </sheetViews>
  <sheetFormatPr defaultRowHeight="15" x14ac:dyDescent="0.25"/>
  <cols>
    <col min="1" max="1" width="9" customWidth="1"/>
    <col min="2" max="2" width="8.28515625" customWidth="1"/>
    <col min="3" max="3" width="8" customWidth="1"/>
    <col min="4" max="4" width="34.28515625" customWidth="1"/>
    <col min="10" max="10" width="10.140625" bestFit="1" customWidth="1"/>
  </cols>
  <sheetData>
    <row r="1" spans="1:10" x14ac:dyDescent="0.25">
      <c r="A1" t="s">
        <v>0</v>
      </c>
      <c r="B1" s="92" t="s">
        <v>28</v>
      </c>
      <c r="C1" s="93"/>
      <c r="D1" s="93"/>
      <c r="E1" s="93"/>
      <c r="F1" s="93"/>
      <c r="G1" s="93"/>
      <c r="I1" t="s">
        <v>1</v>
      </c>
      <c r="J1" s="10">
        <v>44627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23" t="s">
        <v>15</v>
      </c>
      <c r="F3" s="30" t="s">
        <v>5</v>
      </c>
      <c r="G3" s="32" t="s">
        <v>27</v>
      </c>
      <c r="H3" s="31" t="s">
        <v>6</v>
      </c>
      <c r="I3" s="8" t="s">
        <v>7</v>
      </c>
      <c r="J3" s="9" t="s">
        <v>8</v>
      </c>
    </row>
    <row r="4" spans="1:10" ht="16.5" thickBot="1" x14ac:dyDescent="0.3">
      <c r="A4" s="2" t="s">
        <v>9</v>
      </c>
      <c r="B4" s="3" t="s">
        <v>43</v>
      </c>
      <c r="C4" s="72" t="s">
        <v>21</v>
      </c>
      <c r="D4" s="65" t="s">
        <v>32</v>
      </c>
      <c r="E4" s="39" t="s">
        <v>46</v>
      </c>
      <c r="F4" s="41">
        <v>23.56</v>
      </c>
      <c r="G4" s="25">
        <v>194</v>
      </c>
      <c r="H4" s="25">
        <v>5.52</v>
      </c>
      <c r="I4" s="25">
        <v>3.01</v>
      </c>
      <c r="J4" s="25">
        <v>40.89</v>
      </c>
    </row>
    <row r="5" spans="1:10" ht="16.5" thickBot="1" x14ac:dyDescent="0.3">
      <c r="A5" s="4"/>
      <c r="B5" s="3" t="s">
        <v>44</v>
      </c>
      <c r="C5" s="73" t="s">
        <v>33</v>
      </c>
      <c r="D5" s="67" t="s">
        <v>34</v>
      </c>
      <c r="E5" s="39">
        <v>22</v>
      </c>
      <c r="F5" s="40">
        <v>16.02</v>
      </c>
      <c r="G5" s="26">
        <v>74.2</v>
      </c>
      <c r="H5" s="26">
        <v>4.68</v>
      </c>
      <c r="I5" s="26">
        <v>6</v>
      </c>
      <c r="J5" s="26">
        <v>0</v>
      </c>
    </row>
    <row r="6" spans="1:10" ht="15.75" x14ac:dyDescent="0.25">
      <c r="A6" s="4"/>
      <c r="B6" s="3" t="s">
        <v>44</v>
      </c>
      <c r="C6" s="73"/>
      <c r="D6" s="67" t="s">
        <v>35</v>
      </c>
      <c r="E6" s="39">
        <v>15</v>
      </c>
      <c r="F6" s="40">
        <v>18.190000000000001</v>
      </c>
      <c r="G6" s="26">
        <v>99.15</v>
      </c>
      <c r="H6" s="26">
        <v>0.2</v>
      </c>
      <c r="I6" s="26">
        <v>10.88</v>
      </c>
      <c r="J6" s="26">
        <v>0.13</v>
      </c>
    </row>
    <row r="7" spans="1:10" ht="15.75" x14ac:dyDescent="0.25">
      <c r="A7" s="4"/>
      <c r="B7" s="1" t="s">
        <v>16</v>
      </c>
      <c r="C7" s="74" t="s">
        <v>36</v>
      </c>
      <c r="D7" s="68" t="s">
        <v>37</v>
      </c>
      <c r="E7" s="39">
        <v>200</v>
      </c>
      <c r="F7" s="42">
        <v>15.29</v>
      </c>
      <c r="G7" s="38">
        <v>101.81</v>
      </c>
      <c r="H7" s="38">
        <v>3.54</v>
      </c>
      <c r="I7" s="38">
        <v>3.43</v>
      </c>
      <c r="J7" s="38">
        <v>23.46</v>
      </c>
    </row>
    <row r="8" spans="1:10" ht="16.5" thickBot="1" x14ac:dyDescent="0.3">
      <c r="A8" s="5"/>
      <c r="B8" s="1" t="s">
        <v>17</v>
      </c>
      <c r="C8" s="69"/>
      <c r="D8" s="67" t="s">
        <v>38</v>
      </c>
      <c r="E8" s="39" t="s">
        <v>20</v>
      </c>
      <c r="F8" s="40">
        <v>3.22</v>
      </c>
      <c r="G8" s="27">
        <v>89.2</v>
      </c>
      <c r="H8" s="27">
        <v>2.98</v>
      </c>
      <c r="I8" s="27">
        <v>0.36</v>
      </c>
      <c r="J8" s="27">
        <v>19.54</v>
      </c>
    </row>
    <row r="9" spans="1:10" ht="16.5" thickBot="1" x14ac:dyDescent="0.3">
      <c r="A9" s="2"/>
      <c r="B9" s="12" t="s">
        <v>45</v>
      </c>
      <c r="C9" s="70"/>
      <c r="D9" s="71" t="s">
        <v>39</v>
      </c>
      <c r="E9" s="39">
        <v>270</v>
      </c>
      <c r="F9" s="42">
        <v>51.54</v>
      </c>
      <c r="G9" s="64">
        <v>45</v>
      </c>
      <c r="H9" s="64">
        <v>7.56</v>
      </c>
      <c r="I9" s="64">
        <v>6.48</v>
      </c>
      <c r="J9" s="64">
        <v>38.07</v>
      </c>
    </row>
    <row r="10" spans="1:10" ht="15.75" thickBot="1" x14ac:dyDescent="0.3">
      <c r="A10" s="4"/>
      <c r="B10" s="6" t="s">
        <v>23</v>
      </c>
      <c r="C10" s="14"/>
      <c r="D10" s="34" t="s">
        <v>40</v>
      </c>
      <c r="E10" s="39">
        <v>60</v>
      </c>
      <c r="F10" s="42">
        <v>12.18</v>
      </c>
      <c r="G10" s="80">
        <v>16</v>
      </c>
      <c r="H10" s="28">
        <v>1.33</v>
      </c>
      <c r="I10" s="35">
        <v>0</v>
      </c>
      <c r="J10" s="28">
        <v>9.9</v>
      </c>
    </row>
    <row r="11" spans="1:10" ht="15.75" thickBot="1" x14ac:dyDescent="0.3">
      <c r="A11" s="5"/>
      <c r="B11" s="15"/>
      <c r="C11" s="15"/>
      <c r="D11" s="33"/>
      <c r="E11" s="37"/>
      <c r="F11" s="44"/>
      <c r="G11" s="45">
        <f>SUM(G4:G10)</f>
        <v>619.36</v>
      </c>
      <c r="H11" s="46">
        <f>SUM(H4:H10)</f>
        <v>25.809999999999995</v>
      </c>
      <c r="I11" s="47">
        <f>SUM(I4:I10)</f>
        <v>30.16</v>
      </c>
      <c r="J11" s="48">
        <f>SUM(J4:J10)</f>
        <v>131.99</v>
      </c>
    </row>
    <row r="12" spans="1:10" ht="15.75" x14ac:dyDescent="0.25">
      <c r="A12" s="4" t="s">
        <v>10</v>
      </c>
      <c r="B12" s="19" t="s">
        <v>11</v>
      </c>
      <c r="C12" s="72" t="s">
        <v>52</v>
      </c>
      <c r="D12" s="65" t="s">
        <v>48</v>
      </c>
      <c r="E12" s="79">
        <v>85</v>
      </c>
      <c r="F12" s="79">
        <v>37.31</v>
      </c>
      <c r="G12" s="84">
        <v>55.79</v>
      </c>
      <c r="H12" s="25">
        <v>0.86</v>
      </c>
      <c r="I12" s="25">
        <v>4</v>
      </c>
      <c r="J12" s="25">
        <v>4.3</v>
      </c>
    </row>
    <row r="13" spans="1:10" ht="31.5" x14ac:dyDescent="0.25">
      <c r="A13" s="4"/>
      <c r="B13" s="20" t="s">
        <v>12</v>
      </c>
      <c r="C13" s="73" t="s">
        <v>53</v>
      </c>
      <c r="D13" s="67" t="s">
        <v>49</v>
      </c>
      <c r="E13" s="79" t="s">
        <v>22</v>
      </c>
      <c r="F13" s="79">
        <v>43.17</v>
      </c>
      <c r="G13" s="59">
        <v>150.53</v>
      </c>
      <c r="H13" s="94">
        <v>7.69</v>
      </c>
      <c r="I13" s="26">
        <v>6.71</v>
      </c>
      <c r="J13" s="94">
        <v>13.3</v>
      </c>
    </row>
    <row r="14" spans="1:10" ht="15.75" x14ac:dyDescent="0.25">
      <c r="A14" s="4"/>
      <c r="B14" s="20" t="s">
        <v>13</v>
      </c>
      <c r="C14" s="73" t="s">
        <v>54</v>
      </c>
      <c r="D14" s="67" t="s">
        <v>50</v>
      </c>
      <c r="E14" s="79">
        <v>90</v>
      </c>
      <c r="F14" s="77">
        <v>76.37</v>
      </c>
      <c r="G14" s="59">
        <v>196.64</v>
      </c>
      <c r="H14" s="26">
        <v>18.71</v>
      </c>
      <c r="I14" s="26">
        <v>13.71</v>
      </c>
      <c r="J14" s="26">
        <v>7.19</v>
      </c>
    </row>
    <row r="15" spans="1:10" ht="15.75" x14ac:dyDescent="0.25">
      <c r="A15" s="4"/>
      <c r="B15" s="20" t="s">
        <v>19</v>
      </c>
      <c r="C15" s="73" t="s">
        <v>55</v>
      </c>
      <c r="D15" s="67" t="s">
        <v>51</v>
      </c>
      <c r="E15" s="85">
        <v>150</v>
      </c>
      <c r="F15" s="86">
        <v>9.5</v>
      </c>
      <c r="G15" s="59">
        <v>200.64</v>
      </c>
      <c r="H15" s="26">
        <v>5.2</v>
      </c>
      <c r="I15" s="26">
        <v>3.77</v>
      </c>
      <c r="J15" s="26">
        <v>35.97</v>
      </c>
    </row>
    <row r="16" spans="1:10" ht="15.75" x14ac:dyDescent="0.25">
      <c r="A16" s="4"/>
      <c r="B16" s="20" t="s">
        <v>16</v>
      </c>
      <c r="C16" s="73" t="s">
        <v>56</v>
      </c>
      <c r="D16" s="68" t="s">
        <v>57</v>
      </c>
      <c r="E16" s="79">
        <v>200</v>
      </c>
      <c r="F16" s="77">
        <v>22.08</v>
      </c>
      <c r="G16" s="60">
        <v>105.76</v>
      </c>
      <c r="H16" s="38">
        <v>0.2</v>
      </c>
      <c r="I16" s="38">
        <v>0</v>
      </c>
      <c r="J16" s="38">
        <v>27.15</v>
      </c>
    </row>
    <row r="17" spans="1:10" ht="15.75" x14ac:dyDescent="0.25">
      <c r="A17" s="4"/>
      <c r="B17" s="20"/>
      <c r="C17" s="14"/>
      <c r="D17" s="67" t="s">
        <v>38</v>
      </c>
      <c r="E17" s="76" t="s">
        <v>58</v>
      </c>
      <c r="F17" s="78">
        <v>4.83</v>
      </c>
      <c r="G17" s="75">
        <v>89.2</v>
      </c>
      <c r="H17" s="27">
        <v>2.98</v>
      </c>
      <c r="I17" s="27">
        <v>0.36</v>
      </c>
      <c r="J17" s="27">
        <v>19.54</v>
      </c>
    </row>
    <row r="18" spans="1:10" ht="16.5" thickBot="1" x14ac:dyDescent="0.3">
      <c r="A18" s="4"/>
      <c r="B18" s="12" t="s">
        <v>23</v>
      </c>
      <c r="C18" s="14"/>
      <c r="D18" s="34" t="s">
        <v>24</v>
      </c>
      <c r="E18" s="85">
        <v>130</v>
      </c>
      <c r="F18" s="79">
        <v>16.739999999999998</v>
      </c>
      <c r="G18" s="61">
        <v>38</v>
      </c>
      <c r="H18" s="95">
        <v>0.8</v>
      </c>
      <c r="I18" s="28">
        <v>0</v>
      </c>
      <c r="J18" s="28">
        <v>8.6</v>
      </c>
    </row>
    <row r="19" spans="1:10" x14ac:dyDescent="0.25">
      <c r="A19" s="4"/>
      <c r="B19" s="18"/>
      <c r="C19" s="18"/>
      <c r="D19" s="22"/>
      <c r="E19" s="29"/>
      <c r="F19" s="49"/>
      <c r="G19" s="50">
        <f>SUM(G12:G18)</f>
        <v>836.56</v>
      </c>
      <c r="H19" s="51">
        <f>SUM(H12:H18)</f>
        <v>36.44</v>
      </c>
      <c r="I19" s="52">
        <f>SUM(I12:I18)</f>
        <v>28.55</v>
      </c>
      <c r="J19" s="53">
        <f>SUM(J12:J18)</f>
        <v>116.04999999999998</v>
      </c>
    </row>
    <row r="20" spans="1:10" ht="15.75" thickBot="1" x14ac:dyDescent="0.3">
      <c r="A20" s="5"/>
      <c r="B20" s="43" t="s">
        <v>25</v>
      </c>
      <c r="C20" s="15"/>
      <c r="D20" s="16"/>
      <c r="E20" s="17"/>
      <c r="F20" s="54">
        <f>SUM(F4:F19)</f>
        <v>350</v>
      </c>
      <c r="G20" s="55">
        <f>SUM(G11+G19)</f>
        <v>1455.92</v>
      </c>
      <c r="H20" s="56">
        <f>SUM(H11+H19)</f>
        <v>62.249999999999993</v>
      </c>
      <c r="I20" s="50">
        <f>SUM(I11+I19)</f>
        <v>58.71</v>
      </c>
      <c r="J20" s="57">
        <f>SUM(J11+J19)</f>
        <v>248.04</v>
      </c>
    </row>
    <row r="33" spans="1:10" x14ac:dyDescent="0.25">
      <c r="A33" t="s">
        <v>0</v>
      </c>
      <c r="B33" s="92" t="s">
        <v>29</v>
      </c>
      <c r="C33" s="93"/>
      <c r="D33" s="93"/>
      <c r="E33" s="93"/>
      <c r="F33" s="93"/>
      <c r="G33" s="93"/>
      <c r="I33" t="s">
        <v>1</v>
      </c>
      <c r="J33" s="10">
        <v>44627</v>
      </c>
    </row>
    <row r="34" spans="1:10" ht="15.75" thickBot="1" x14ac:dyDescent="0.3"/>
    <row r="35" spans="1:10" ht="15.75" thickBot="1" x14ac:dyDescent="0.3">
      <c r="A35" s="7" t="s">
        <v>2</v>
      </c>
      <c r="B35" s="8" t="s">
        <v>3</v>
      </c>
      <c r="C35" s="8" t="s">
        <v>14</v>
      </c>
      <c r="D35" s="8" t="s">
        <v>4</v>
      </c>
      <c r="E35" s="23" t="s">
        <v>15</v>
      </c>
      <c r="F35" s="30" t="s">
        <v>5</v>
      </c>
      <c r="G35" s="32" t="s">
        <v>27</v>
      </c>
      <c r="H35" s="31" t="s">
        <v>6</v>
      </c>
      <c r="I35" s="8" t="s">
        <v>7</v>
      </c>
      <c r="J35" s="9" t="s">
        <v>8</v>
      </c>
    </row>
    <row r="36" spans="1:10" ht="15.75" thickBot="1" x14ac:dyDescent="0.3">
      <c r="A36" s="2" t="s">
        <v>9</v>
      </c>
      <c r="B36" s="3"/>
      <c r="C36" s="13"/>
      <c r="D36" s="34"/>
      <c r="E36" s="39"/>
      <c r="F36" s="39"/>
      <c r="G36" s="38"/>
      <c r="H36" s="38"/>
      <c r="I36" s="38"/>
      <c r="J36" s="38"/>
    </row>
    <row r="37" spans="1:10" ht="16.5" thickBot="1" x14ac:dyDescent="0.3">
      <c r="A37" s="4"/>
      <c r="B37" s="3" t="s">
        <v>43</v>
      </c>
      <c r="C37" s="72" t="s">
        <v>21</v>
      </c>
      <c r="D37" s="65" t="s">
        <v>32</v>
      </c>
      <c r="E37" s="39" t="s">
        <v>47</v>
      </c>
      <c r="F37" s="41">
        <v>27.63</v>
      </c>
      <c r="G37" s="80">
        <v>320.26</v>
      </c>
      <c r="H37" s="25">
        <v>6.61</v>
      </c>
      <c r="I37" s="25">
        <v>9.69</v>
      </c>
      <c r="J37" s="25">
        <v>46.59</v>
      </c>
    </row>
    <row r="38" spans="1:10" ht="15.75" x14ac:dyDescent="0.25">
      <c r="A38" s="4"/>
      <c r="B38" s="3" t="s">
        <v>44</v>
      </c>
      <c r="C38" s="73" t="s">
        <v>33</v>
      </c>
      <c r="D38" s="67" t="s">
        <v>34</v>
      </c>
      <c r="E38" s="22">
        <v>23</v>
      </c>
      <c r="F38" s="81">
        <v>16.59</v>
      </c>
      <c r="G38" s="82">
        <v>55.65</v>
      </c>
      <c r="H38" s="26">
        <v>3.51</v>
      </c>
      <c r="I38" s="26">
        <v>4.5</v>
      </c>
      <c r="J38" s="26">
        <v>0</v>
      </c>
    </row>
    <row r="39" spans="1:10" x14ac:dyDescent="0.25">
      <c r="A39" s="4"/>
      <c r="B39" s="1" t="s">
        <v>16</v>
      </c>
      <c r="C39" s="73" t="s">
        <v>42</v>
      </c>
      <c r="D39" s="34" t="s">
        <v>41</v>
      </c>
      <c r="E39" s="22">
        <v>200</v>
      </c>
      <c r="F39" s="41">
        <v>8.56</v>
      </c>
      <c r="G39" s="80">
        <v>118.85</v>
      </c>
      <c r="H39" s="38">
        <v>2.09</v>
      </c>
      <c r="I39" s="38">
        <v>1.48</v>
      </c>
      <c r="J39" s="38">
        <v>23.92</v>
      </c>
    </row>
    <row r="40" spans="1:10" ht="15.75" thickBot="1" x14ac:dyDescent="0.3">
      <c r="A40" s="5"/>
      <c r="B40" s="1" t="s">
        <v>17</v>
      </c>
      <c r="C40" s="15"/>
      <c r="D40" s="34" t="s">
        <v>18</v>
      </c>
      <c r="E40" s="39" t="s">
        <v>20</v>
      </c>
      <c r="F40" s="40">
        <v>3.22</v>
      </c>
      <c r="G40" s="80">
        <v>178.4</v>
      </c>
      <c r="H40" s="27">
        <v>5.96</v>
      </c>
      <c r="I40" s="27">
        <v>0.72</v>
      </c>
      <c r="J40" s="27">
        <v>39.08</v>
      </c>
    </row>
    <row r="41" spans="1:10" ht="15.75" thickBot="1" x14ac:dyDescent="0.3">
      <c r="A41" s="2"/>
      <c r="B41" s="12"/>
      <c r="C41" s="13"/>
      <c r="D41" s="34"/>
      <c r="E41" s="22"/>
      <c r="F41" s="41"/>
      <c r="G41" s="27"/>
      <c r="H41" s="27"/>
      <c r="I41" s="36"/>
      <c r="J41" s="27"/>
    </row>
    <row r="42" spans="1:10" ht="15.75" thickBot="1" x14ac:dyDescent="0.3">
      <c r="A42" s="4"/>
      <c r="B42" s="6"/>
      <c r="C42" s="14"/>
      <c r="D42" s="34"/>
      <c r="E42" s="22"/>
      <c r="F42" s="41"/>
      <c r="G42" s="28"/>
      <c r="H42" s="28"/>
      <c r="I42" s="35"/>
      <c r="J42" s="28"/>
    </row>
    <row r="43" spans="1:10" ht="15.75" thickBot="1" x14ac:dyDescent="0.3">
      <c r="A43" s="5"/>
      <c r="B43" s="15"/>
      <c r="C43" s="15"/>
      <c r="D43" s="33"/>
      <c r="E43" s="37"/>
      <c r="F43" s="44"/>
      <c r="G43" s="45">
        <f>SUM(G36:G42)</f>
        <v>673.16</v>
      </c>
      <c r="H43" s="46">
        <f>SUM(H36:H42)</f>
        <v>18.170000000000002</v>
      </c>
      <c r="I43" s="47">
        <f>SUM(I36:I42)</f>
        <v>16.39</v>
      </c>
      <c r="J43" s="48">
        <f>SUM(J36:J42)</f>
        <v>109.59</v>
      </c>
    </row>
    <row r="44" spans="1:10" ht="15.75" x14ac:dyDescent="0.25">
      <c r="A44" s="4" t="s">
        <v>10</v>
      </c>
      <c r="B44" s="19" t="s">
        <v>11</v>
      </c>
      <c r="C44" s="72" t="s">
        <v>52</v>
      </c>
      <c r="D44" s="65" t="s">
        <v>48</v>
      </c>
      <c r="E44" s="22">
        <v>131</v>
      </c>
      <c r="F44" s="22">
        <v>57.79</v>
      </c>
      <c r="G44" s="25">
        <v>69.739999999999995</v>
      </c>
      <c r="H44" s="25">
        <v>1.07</v>
      </c>
      <c r="I44" s="25">
        <v>5</v>
      </c>
      <c r="J44" s="25">
        <v>5.37</v>
      </c>
    </row>
    <row r="45" spans="1:10" ht="31.5" x14ac:dyDescent="0.25">
      <c r="A45" s="4"/>
      <c r="B45" s="20" t="s">
        <v>12</v>
      </c>
      <c r="C45" s="73" t="s">
        <v>53</v>
      </c>
      <c r="D45" s="67" t="s">
        <v>49</v>
      </c>
      <c r="E45" s="22" t="s">
        <v>22</v>
      </c>
      <c r="F45" s="22">
        <v>43.17</v>
      </c>
      <c r="G45" s="26">
        <v>150.53</v>
      </c>
      <c r="H45" s="94">
        <v>7.69</v>
      </c>
      <c r="I45" s="26">
        <v>6.71</v>
      </c>
      <c r="J45" s="94">
        <v>13.3</v>
      </c>
    </row>
    <row r="46" spans="1:10" ht="15.75" x14ac:dyDescent="0.25">
      <c r="A46" s="4"/>
      <c r="B46" s="20" t="s">
        <v>13</v>
      </c>
      <c r="C46" s="73" t="s">
        <v>54</v>
      </c>
      <c r="D46" s="67" t="s">
        <v>50</v>
      </c>
      <c r="E46" s="22">
        <v>100</v>
      </c>
      <c r="F46" s="41">
        <v>84.85</v>
      </c>
      <c r="G46" s="26">
        <v>218.49</v>
      </c>
      <c r="H46" s="26">
        <v>20.79</v>
      </c>
      <c r="I46" s="26">
        <v>15.23</v>
      </c>
      <c r="J46" s="26">
        <v>7.99</v>
      </c>
    </row>
    <row r="47" spans="1:10" ht="15.75" x14ac:dyDescent="0.25">
      <c r="A47" s="4"/>
      <c r="B47" s="20" t="s">
        <v>19</v>
      </c>
      <c r="C47" s="73" t="s">
        <v>55</v>
      </c>
      <c r="D47" s="67" t="s">
        <v>51</v>
      </c>
      <c r="E47" s="21">
        <v>180</v>
      </c>
      <c r="F47" s="24">
        <v>11.39</v>
      </c>
      <c r="G47" s="26">
        <v>240.77</v>
      </c>
      <c r="H47" s="26">
        <v>6.24</v>
      </c>
      <c r="I47" s="26">
        <v>4.5199999999999996</v>
      </c>
      <c r="J47" s="26">
        <v>43.16</v>
      </c>
    </row>
    <row r="48" spans="1:10" ht="15.75" x14ac:dyDescent="0.25">
      <c r="A48" s="4"/>
      <c r="B48" s="20" t="s">
        <v>16</v>
      </c>
      <c r="C48" s="73" t="s">
        <v>56</v>
      </c>
      <c r="D48" s="68" t="s">
        <v>57</v>
      </c>
      <c r="E48" s="22">
        <v>200</v>
      </c>
      <c r="F48" s="24">
        <v>22.08</v>
      </c>
      <c r="G48" s="38">
        <v>105.76</v>
      </c>
      <c r="H48" s="38">
        <v>0.2</v>
      </c>
      <c r="I48" s="38">
        <v>0</v>
      </c>
      <c r="J48" s="38">
        <v>27.15</v>
      </c>
    </row>
    <row r="49" spans="1:10" ht="15.75" x14ac:dyDescent="0.25">
      <c r="A49" s="4"/>
      <c r="B49" s="20"/>
      <c r="C49" s="14"/>
      <c r="D49" s="67" t="s">
        <v>38</v>
      </c>
      <c r="E49" s="87" t="s">
        <v>31</v>
      </c>
      <c r="F49" s="24">
        <v>6.44</v>
      </c>
      <c r="G49" s="27">
        <v>89.2</v>
      </c>
      <c r="H49" s="27">
        <v>2.98</v>
      </c>
      <c r="I49" s="27">
        <v>0.36</v>
      </c>
      <c r="J49" s="27">
        <v>19.54</v>
      </c>
    </row>
    <row r="50" spans="1:10" ht="15.75" thickBot="1" x14ac:dyDescent="0.3">
      <c r="A50" s="4"/>
      <c r="B50" s="12" t="s">
        <v>23</v>
      </c>
      <c r="C50" s="14"/>
      <c r="D50" s="34" t="s">
        <v>24</v>
      </c>
      <c r="E50" s="21">
        <v>130</v>
      </c>
      <c r="F50" s="22">
        <v>16.739999999999998</v>
      </c>
      <c r="G50" s="24">
        <v>38</v>
      </c>
      <c r="H50" s="95">
        <v>0.8</v>
      </c>
      <c r="I50" s="28">
        <v>0</v>
      </c>
      <c r="J50" s="28">
        <v>8.6</v>
      </c>
    </row>
    <row r="51" spans="1:10" ht="16.5" thickBot="1" x14ac:dyDescent="0.3">
      <c r="A51" s="4"/>
      <c r="B51" s="83" t="s">
        <v>30</v>
      </c>
      <c r="C51" s="18"/>
      <c r="D51" s="71" t="s">
        <v>39</v>
      </c>
      <c r="E51" s="39">
        <v>270</v>
      </c>
      <c r="F51" s="42">
        <v>51.54</v>
      </c>
      <c r="G51" s="64">
        <v>45</v>
      </c>
      <c r="H51" s="96">
        <v>7.56</v>
      </c>
      <c r="I51" s="96">
        <v>6.48</v>
      </c>
      <c r="J51" s="96">
        <v>38.07</v>
      </c>
    </row>
    <row r="52" spans="1:10" x14ac:dyDescent="0.25">
      <c r="A52" s="4"/>
      <c r="B52" s="18"/>
      <c r="C52" s="18"/>
      <c r="D52" s="22"/>
      <c r="E52" s="29"/>
      <c r="F52" s="49"/>
      <c r="G52" s="50">
        <f>SUM(G44:G50)</f>
        <v>912.49</v>
      </c>
      <c r="H52" s="51">
        <f>SUM(H44:H50)</f>
        <v>39.769999999999996</v>
      </c>
      <c r="I52" s="52">
        <f>SUM(I44:I50)</f>
        <v>31.82</v>
      </c>
      <c r="J52" s="53">
        <f>SUM(J44:J50)</f>
        <v>125.10999999999999</v>
      </c>
    </row>
    <row r="53" spans="1:10" ht="15.75" thickBot="1" x14ac:dyDescent="0.3">
      <c r="A53" s="5"/>
      <c r="B53" s="43" t="s">
        <v>25</v>
      </c>
      <c r="C53" s="15"/>
      <c r="D53" s="16"/>
      <c r="E53" s="17"/>
      <c r="F53" s="54">
        <f>SUM(F37:F52)</f>
        <v>350</v>
      </c>
      <c r="G53" s="55">
        <f>SUM(G43+G52)</f>
        <v>1585.65</v>
      </c>
      <c r="H53" s="56">
        <f>SUM(H43+H52)</f>
        <v>57.94</v>
      </c>
      <c r="I53" s="50">
        <f>SUM(I43+I52)</f>
        <v>48.21</v>
      </c>
      <c r="J53" s="57">
        <f>SUM(J43+J52)</f>
        <v>234.7</v>
      </c>
    </row>
  </sheetData>
  <mergeCells count="2">
    <mergeCell ref="B1:G1"/>
    <mergeCell ref="B33:G33"/>
  </mergeCells>
  <pageMargins left="0.7" right="0.7" top="0.75" bottom="0.75" header="0.3" footer="0.3"/>
  <pageSetup paperSize="9" orientation="landscape" verticalDpi="0" r:id="rId1"/>
  <ignoredErrors>
    <ignoredError sqref="G11:I11 G19:I19 J19:J20 F20:I20 G43:I43 G53:I53 J53 F53" unlockedFormula="1"/>
    <ignoredError sqref="J52 G52:I52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1-4, 5-11 кл</vt:lpstr>
      <vt:lpstr>Льготная категория.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Юля</cp:lastModifiedBy>
  <cp:lastPrinted>2022-02-28T07:57:58Z</cp:lastPrinted>
  <dcterms:created xsi:type="dcterms:W3CDTF">2015-06-05T18:19:34Z</dcterms:created>
  <dcterms:modified xsi:type="dcterms:W3CDTF">2022-03-04T09:42:46Z</dcterms:modified>
</cp:coreProperties>
</file>